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Maham Liaqat\Documents\GSS Budget\"/>
    </mc:Choice>
  </mc:AlternateContent>
  <xr:revisionPtr revIDLastSave="0" documentId="8_{90F807D7-47F6-4203-B659-F73F7922875B}" xr6:coauthVersionLast="47" xr6:coauthVersionMax="47" xr10:uidLastSave="{00000000-0000-0000-0000-000000000000}"/>
  <bookViews>
    <workbookView xWindow="-110" yWindow="-110" windowWidth="19420" windowHeight="10300" tabRatio="875" firstSheet="9" activeTab="20" xr2:uid="{00000000-000D-0000-FFFF-FFFF00000000}"/>
  </bookViews>
  <sheets>
    <sheet name="SummaryBudget" sheetId="1" r:id="rId1"/>
    <sheet name="SpecialAllocation" sheetId="7" r:id="rId2"/>
    <sheet name="TierII Org Budget" sheetId="8" r:id="rId3"/>
    <sheet name="Marine" sheetId="9" r:id="rId4"/>
    <sheet name="NSA" sheetId="10" r:id="rId5"/>
    <sheet name="PENSA" sheetId="11" r:id="rId6"/>
    <sheet name="GSAB" sheetId="12" r:id="rId7"/>
    <sheet name="MRS" sheetId="13" r:id="rId8"/>
    <sheet name="SAGE" sheetId="14" r:id="rId9"/>
    <sheet name="GOLS" sheetId="15" r:id="rId10"/>
    <sheet name="AAPS" sheetId="16" r:id="rId11"/>
    <sheet name="NGSA" sheetId="17" r:id="rId12"/>
    <sheet name="Geoscience" sheetId="18" r:id="rId13"/>
    <sheet name="Lingclub" sheetId="19" r:id="rId14"/>
    <sheet name="Tarang" sheetId="20" r:id="rId15"/>
    <sheet name="SWE" sheetId="21" r:id="rId16"/>
    <sheet name="SPE" sheetId="22" r:id="rId17"/>
    <sheet name="NEAG" sheetId="23" r:id="rId18"/>
    <sheet name="Multi Departmental" sheetId="24" r:id="rId19"/>
    <sheet name="Animal Science" sheetId="25" r:id="rId20"/>
    <sheet name="MCB" sheetId="26" r:id="rId21"/>
    <sheet name="EEB-GSA" sheetId="27" r:id="rId2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1" roundtripDataChecksum="dlVgg4zkfl/U3JDG2QBu/BlHLXVAJvTt7P902CiRDMc="/>
    </ext>
  </extLst>
</workbook>
</file>

<file path=xl/calcChain.xml><?xml version="1.0" encoding="utf-8"?>
<calcChain xmlns="http://schemas.openxmlformats.org/spreadsheetml/2006/main">
  <c r="E14" i="1" l="1"/>
  <c r="E8" i="8"/>
  <c r="E12" i="8" s="1"/>
  <c r="E9" i="8"/>
  <c r="I14" i="27"/>
  <c r="E14" i="27"/>
  <c r="B13" i="27"/>
  <c r="B13" i="15"/>
  <c r="I14" i="26"/>
  <c r="E14" i="26"/>
  <c r="B13" i="26"/>
  <c r="I14" i="25"/>
  <c r="E14" i="25"/>
  <c r="B13" i="25"/>
  <c r="I14" i="24"/>
  <c r="E14" i="24"/>
  <c r="B13" i="24"/>
  <c r="I14" i="23"/>
  <c r="E14" i="23"/>
  <c r="B13" i="23"/>
  <c r="I14" i="22"/>
  <c r="E14" i="22"/>
  <c r="B13" i="22"/>
  <c r="I14" i="21"/>
  <c r="E14" i="21"/>
  <c r="B13" i="21"/>
  <c r="I14" i="20"/>
  <c r="E14" i="20"/>
  <c r="B13" i="20"/>
  <c r="I14" i="19"/>
  <c r="E14" i="19"/>
  <c r="B13" i="19"/>
  <c r="I14" i="18"/>
  <c r="E14" i="18"/>
  <c r="B13" i="18"/>
  <c r="I14" i="17"/>
  <c r="E14" i="17"/>
  <c r="B13" i="17"/>
  <c r="I14" i="16"/>
  <c r="E14" i="16"/>
  <c r="B13" i="16"/>
  <c r="I14" i="15"/>
  <c r="E14" i="15"/>
  <c r="I14" i="14"/>
  <c r="E14" i="14"/>
  <c r="B13" i="14"/>
  <c r="I14" i="13"/>
  <c r="E14" i="13"/>
  <c r="B13" i="13"/>
  <c r="I14" i="12"/>
  <c r="E14" i="12"/>
  <c r="B13" i="12"/>
  <c r="I14" i="11"/>
  <c r="E14" i="11"/>
  <c r="B13" i="11"/>
  <c r="I14" i="10"/>
  <c r="E14" i="10"/>
  <c r="B13" i="10"/>
  <c r="I14" i="9"/>
  <c r="E14" i="9"/>
  <c r="B13" i="9"/>
  <c r="E11" i="8"/>
  <c r="B11" i="8"/>
  <c r="E10" i="8"/>
  <c r="E7" i="8"/>
  <c r="E10" i="7"/>
  <c r="E12" i="1"/>
  <c r="E1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tc={70027989-37A5-483B-BBEB-9529B418BF47}</author>
  </authors>
  <commentList>
    <comment ref="I10" authorId="0" shapeId="0" xr:uid="{70027989-37A5-483B-BBEB-9529B418BF47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Student amount 80 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10" authorId="0" shapeId="0" xr:uid="{00000000-0006-0000-0E00-000001000000}">
      <text>
        <r>
          <rPr>
            <sz val="12"/>
            <color theme="1"/>
            <rFont val="Calibri"/>
            <scheme val="minor"/>
          </rPr>
          <t>======
ID#AAABY9wyuDQ
Sheel Patel    (2024-11-19 05:29:42)
Asked money for promotional Items, which is not granted.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gko34ykfTNp3IKwpbuaqnbopCxBA=="/>
    </ext>
  </extL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tc={2C199FCC-4B9E-41AA-92DD-7DF256B00C41}</author>
  </authors>
  <commentList>
    <comment ref="I10" authorId="0" shapeId="0" xr:uid="{2C199FCC-4B9E-41AA-92DD-7DF256B00C41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4500 as 250+ people and its dinner </t>
      </text>
    </comment>
  </commentList>
</comments>
</file>

<file path=xl/sharedStrings.xml><?xml version="1.0" encoding="utf-8"?>
<sst xmlns="http://schemas.openxmlformats.org/spreadsheetml/2006/main" count="211" uniqueCount="36">
  <si>
    <t>Summary of the GSS Budget</t>
  </si>
  <si>
    <t>Type of Expense</t>
  </si>
  <si>
    <t>Anticipated Expense</t>
  </si>
  <si>
    <t>Special Allocations Budget</t>
  </si>
  <si>
    <t>Tier II Organizational Budget</t>
  </si>
  <si>
    <t>TOTAL</t>
  </si>
  <si>
    <t>Rental</t>
  </si>
  <si>
    <t>Travel</t>
  </si>
  <si>
    <t>Anticipated Expenses</t>
  </si>
  <si>
    <t>Final budget post appeal</t>
  </si>
  <si>
    <t>Contractual Services</t>
  </si>
  <si>
    <t>Refreshments -- Events/Programs</t>
  </si>
  <si>
    <t>Supplies -- Events/Programs</t>
  </si>
  <si>
    <t>Summary of Total Request</t>
  </si>
  <si>
    <t>Summary of Special Allocations</t>
  </si>
  <si>
    <t xml:space="preserve">Special allocation </t>
  </si>
  <si>
    <r>
      <rPr>
        <i/>
        <u/>
        <sz val="11"/>
        <color theme="1"/>
        <rFont val="Calibri"/>
      </rPr>
      <t>Please Note</t>
    </r>
    <r>
      <rPr>
        <i/>
        <sz val="11"/>
        <color theme="1"/>
        <rFont val="Calibri"/>
      </rPr>
      <t>: You cannot edit information directly on this worksheet.  To make changes, please go to the tab for a specific event and update the information there.</t>
    </r>
  </si>
  <si>
    <r>
      <rPr>
        <i/>
        <u/>
        <sz val="11"/>
        <color theme="1"/>
        <rFont val="Calibri"/>
      </rPr>
      <t>Please Note</t>
    </r>
    <r>
      <rPr>
        <i/>
        <sz val="11"/>
        <color theme="1"/>
        <rFont val="Calibri"/>
      </rPr>
      <t>: You cannot edit information directly on this worksheet.  To make changes, please go to the tab for a specific event and update the information there.</t>
    </r>
  </si>
  <si>
    <r>
      <rPr>
        <i/>
        <u/>
        <sz val="11"/>
        <color theme="1"/>
        <rFont val="Calibri"/>
      </rPr>
      <t>Please Note</t>
    </r>
    <r>
      <rPr>
        <i/>
        <sz val="11"/>
        <color theme="1"/>
        <rFont val="Calibri"/>
      </rPr>
      <t>: You cannot edit information directly on this worksheet.  To make changes, please go to the tab for a specific event and update the information there.</t>
    </r>
  </si>
  <si>
    <t xml:space="preserve">  -   </t>
  </si>
  <si>
    <r>
      <rPr>
        <i/>
        <u/>
        <sz val="11"/>
        <color theme="1"/>
        <rFont val="Calibri"/>
      </rPr>
      <t>Please Note</t>
    </r>
    <r>
      <rPr>
        <i/>
        <sz val="11"/>
        <color theme="1"/>
        <rFont val="Calibri"/>
      </rPr>
      <t>: You cannot edit information directly on this worksheet.  To make changes, please go to the tab for a specific event and update the information there.</t>
    </r>
  </si>
  <si>
    <r>
      <rPr>
        <i/>
        <u/>
        <sz val="11"/>
        <color theme="1"/>
        <rFont val="Calibri"/>
      </rPr>
      <t>Please Note</t>
    </r>
    <r>
      <rPr>
        <i/>
        <sz val="11"/>
        <color theme="1"/>
        <rFont val="Calibri"/>
      </rPr>
      <t>: You cannot edit information directly on this worksheet.  To make changes, please go to the tab for a specific event and update the information there.</t>
    </r>
  </si>
  <si>
    <r>
      <rPr>
        <i/>
        <u/>
        <sz val="11"/>
        <color theme="1"/>
        <rFont val="Calibri"/>
      </rPr>
      <t>Please Note</t>
    </r>
    <r>
      <rPr>
        <i/>
        <sz val="11"/>
        <color theme="1"/>
        <rFont val="Calibri"/>
      </rPr>
      <t>: You cannot edit information directly on this worksheet.  To make changes, please go to the tab for a specific event and update the information there.</t>
    </r>
  </si>
  <si>
    <r>
      <rPr>
        <i/>
        <u/>
        <sz val="11"/>
        <color theme="1"/>
        <rFont val="Calibri"/>
      </rPr>
      <t>Please Note</t>
    </r>
    <r>
      <rPr>
        <i/>
        <sz val="11"/>
        <color theme="1"/>
        <rFont val="Calibri"/>
      </rPr>
      <t>: You cannot edit information directly on this worksheet.  To make changes, please go to the tab for a specific event and update the information there.</t>
    </r>
  </si>
  <si>
    <r>
      <rPr>
        <i/>
        <u/>
        <sz val="11"/>
        <color theme="1"/>
        <rFont val="Calibri"/>
      </rPr>
      <t>Please Note</t>
    </r>
    <r>
      <rPr>
        <i/>
        <sz val="11"/>
        <color theme="1"/>
        <rFont val="Calibri"/>
      </rPr>
      <t>: You cannot edit information directly on this worksheet.  To make changes, please go to the tab for a specific event and update the information there.</t>
    </r>
  </si>
  <si>
    <r>
      <rPr>
        <i/>
        <u/>
        <sz val="11"/>
        <color theme="1"/>
        <rFont val="Calibri"/>
      </rPr>
      <t>Please Note</t>
    </r>
    <r>
      <rPr>
        <i/>
        <sz val="11"/>
        <color theme="1"/>
        <rFont val="Calibri"/>
      </rPr>
      <t>: You cannot edit information directly on this worksheet.  To make changes, please go to the tab for a specific event and update the information there.</t>
    </r>
  </si>
  <si>
    <r>
      <rPr>
        <i/>
        <u/>
        <sz val="11"/>
        <color theme="1"/>
        <rFont val="Calibri"/>
      </rPr>
      <t>Please Note</t>
    </r>
    <r>
      <rPr>
        <i/>
        <sz val="11"/>
        <color theme="1"/>
        <rFont val="Calibri"/>
      </rPr>
      <t>: You cannot edit information directly on this worksheet.  To make changes, please go to the tab for a specific event and update the information there.</t>
    </r>
  </si>
  <si>
    <r>
      <rPr>
        <i/>
        <u/>
        <sz val="11"/>
        <color theme="1"/>
        <rFont val="Calibri"/>
      </rPr>
      <t>Please Note</t>
    </r>
    <r>
      <rPr>
        <i/>
        <sz val="11"/>
        <color theme="1"/>
        <rFont val="Calibri"/>
      </rPr>
      <t>: You cannot edit information directly on this worksheet.  To make changes, please go to the tab for a specific event and update the information there.</t>
    </r>
  </si>
  <si>
    <r>
      <rPr>
        <i/>
        <u/>
        <sz val="11"/>
        <color theme="1"/>
        <rFont val="Calibri"/>
      </rPr>
      <t>Please Note</t>
    </r>
    <r>
      <rPr>
        <i/>
        <sz val="11"/>
        <color theme="1"/>
        <rFont val="Calibri"/>
      </rPr>
      <t>: You cannot edit information directly on this worksheet.  To make changes, please go to the tab for a specific event and update the information there.</t>
    </r>
  </si>
  <si>
    <r>
      <rPr>
        <i/>
        <u/>
        <sz val="11"/>
        <color theme="1"/>
        <rFont val="Calibri"/>
      </rPr>
      <t>Please Note</t>
    </r>
    <r>
      <rPr>
        <i/>
        <sz val="11"/>
        <color theme="1"/>
        <rFont val="Calibri"/>
      </rPr>
      <t>: You cannot edit information directly on this worksheet.  To make changes, please go to the tab for a specific event and update the information there.</t>
    </r>
  </si>
  <si>
    <r>
      <rPr>
        <i/>
        <u/>
        <sz val="11"/>
        <color theme="1"/>
        <rFont val="Calibri"/>
      </rPr>
      <t>Please Note</t>
    </r>
    <r>
      <rPr>
        <i/>
        <sz val="11"/>
        <color theme="1"/>
        <rFont val="Calibri"/>
      </rPr>
      <t>: You cannot edit information directly on this worksheet.  To make changes, please go to the tab for a specific event and update the information there.</t>
    </r>
  </si>
  <si>
    <r>
      <rPr>
        <i/>
        <u/>
        <sz val="11"/>
        <color theme="1"/>
        <rFont val="Calibri"/>
      </rPr>
      <t>Please Note</t>
    </r>
    <r>
      <rPr>
        <i/>
        <sz val="11"/>
        <color theme="1"/>
        <rFont val="Calibri"/>
      </rPr>
      <t>: You cannot edit information directly on this worksheet.  To make changes, please go to the tab for a specific event and update the information there.</t>
    </r>
  </si>
  <si>
    <r>
      <rPr>
        <i/>
        <u/>
        <sz val="11"/>
        <color theme="1"/>
        <rFont val="Calibri"/>
      </rPr>
      <t>Please Note</t>
    </r>
    <r>
      <rPr>
        <i/>
        <sz val="11"/>
        <color theme="1"/>
        <rFont val="Calibri"/>
      </rPr>
      <t>: You cannot edit information directly on this worksheet.  To make changes, please go to the tab for a specific event and update the information there.</t>
    </r>
  </si>
  <si>
    <r>
      <rPr>
        <i/>
        <u/>
        <sz val="11"/>
        <color theme="1"/>
        <rFont val="Calibri"/>
      </rPr>
      <t>Please Note</t>
    </r>
    <r>
      <rPr>
        <i/>
        <sz val="11"/>
        <color theme="1"/>
        <rFont val="Calibri"/>
      </rPr>
      <t>: You cannot edit information directly on this worksheet.  To make changes, please go to the tab for a specific event and update the information there.</t>
    </r>
  </si>
  <si>
    <r>
      <rPr>
        <i/>
        <u/>
        <sz val="11"/>
        <color theme="1"/>
        <rFont val="Calibri"/>
      </rPr>
      <t>Please Note</t>
    </r>
    <r>
      <rPr>
        <i/>
        <sz val="11"/>
        <color theme="1"/>
        <rFont val="Calibri"/>
      </rPr>
      <t>: You cannot edit information directly on this worksheet.  To make changes, please go to the tab for a specific event and update the information there.</t>
    </r>
  </si>
  <si>
    <t>Travel(607-promotional)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</si>
</sst>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3" x14ac:knownFonts="1">
    <font>
      <sz val="12"/>
      <color theme="1"/>
      <name val="Calibri"/>
      <scheme val="minor"/>
    </font>
    <font>
      <sz val="12"/>
      <color theme="1"/>
      <name val="Calibri"/>
      <scheme val="minor"/>
    </font>
    <font>
      <sz val="12"/>
      <color theme="1"/>
      <name val="Calibri"/>
    </font>
    <font>
      <sz val="12"/>
      <name val="Calibri"/>
    </font>
    <font>
      <sz val="11"/>
      <color theme="1"/>
      <name val="Calibri"/>
    </font>
    <font>
      <b/>
      <sz val="11"/>
      <color theme="1"/>
      <name val="Calibri"/>
    </font>
    <font>
      <i/>
      <sz val="11"/>
      <color theme="1"/>
      <name val="Calibri"/>
    </font>
    <font>
      <sz val="11"/>
      <color rgb="FF000000"/>
      <name val="Calibri"/>
    </font>
    <font>
      <b/>
      <sz val="11"/>
      <color rgb="FF000000"/>
      <name val="Calibri"/>
    </font>
    <font>
      <i/>
      <u/>
      <sz val="11"/>
      <color rgb="FF000000"/>
      <name val="Calibri"/>
    </font>
    <font>
      <sz val="11"/>
      <color rgb="FF000000"/>
      <name val="Arial"/>
    </font>
    <font>
      <sz val="11"/>
      <color theme="1"/>
      <name val="Arial"/>
    </font>
    <font>
      <i/>
      <u/>
      <sz val="11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BE5F1"/>
        <bgColor rgb="FFDBE5F1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/>
    <xf numFmtId="164" fontId="2" fillId="3" borderId="1" xfId="0" applyNumberFormat="1" applyFont="1" applyFill="1" applyBorder="1"/>
    <xf numFmtId="164" fontId="2" fillId="0" borderId="0" xfId="0" applyNumberFormat="1" applyFont="1"/>
    <xf numFmtId="164" fontId="2" fillId="3" borderId="8" xfId="0" applyNumberFormat="1" applyFont="1" applyFill="1" applyBorder="1"/>
    <xf numFmtId="43" fontId="2" fillId="0" borderId="0" xfId="0" applyNumberFormat="1" applyFont="1"/>
    <xf numFmtId="0" fontId="4" fillId="2" borderId="1" xfId="0" applyFont="1" applyFill="1" applyBorder="1"/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43" fontId="2" fillId="3" borderId="1" xfId="0" applyNumberFormat="1" applyFont="1" applyFill="1" applyBorder="1"/>
    <xf numFmtId="43" fontId="4" fillId="3" borderId="1" xfId="0" applyNumberFormat="1" applyFont="1" applyFill="1" applyBorder="1"/>
    <xf numFmtId="0" fontId="4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8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/>
    </xf>
    <xf numFmtId="0" fontId="7" fillId="4" borderId="1" xfId="0" applyFont="1" applyFill="1" applyBorder="1"/>
    <xf numFmtId="0" fontId="7" fillId="4" borderId="1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right" wrapText="1"/>
    </xf>
    <xf numFmtId="0" fontId="7" fillId="4" borderId="1" xfId="0" applyFont="1" applyFill="1" applyBorder="1" applyAlignment="1">
      <alignment horizontal="right" wrapText="1"/>
    </xf>
    <xf numFmtId="43" fontId="10" fillId="4" borderId="1" xfId="0" applyNumberFormat="1" applyFont="1" applyFill="1" applyBorder="1"/>
    <xf numFmtId="44" fontId="10" fillId="4" borderId="1" xfId="0" applyNumberFormat="1" applyFont="1" applyFill="1" applyBorder="1"/>
    <xf numFmtId="0" fontId="7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7" fillId="4" borderId="14" xfId="0" applyFont="1" applyFill="1" applyBorder="1" applyAlignment="1">
      <alignment horizontal="center"/>
    </xf>
    <xf numFmtId="2" fontId="10" fillId="4" borderId="15" xfId="0" applyNumberFormat="1" applyFont="1" applyFill="1" applyBorder="1"/>
    <xf numFmtId="0" fontId="4" fillId="3" borderId="8" xfId="0" applyFont="1" applyFill="1" applyBorder="1" applyAlignment="1">
      <alignment horizontal="right" wrapText="1"/>
    </xf>
    <xf numFmtId="43" fontId="11" fillId="3" borderId="1" xfId="0" applyNumberFormat="1" applyFont="1" applyFill="1" applyBorder="1"/>
    <xf numFmtId="44" fontId="11" fillId="3" borderId="15" xfId="0" applyNumberFormat="1" applyFont="1" applyFill="1" applyBorder="1"/>
    <xf numFmtId="0" fontId="4" fillId="5" borderId="1" xfId="0" applyFont="1" applyFill="1" applyBorder="1"/>
    <xf numFmtId="43" fontId="11" fillId="3" borderId="1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5" xfId="0" applyFont="1" applyBorder="1"/>
    <xf numFmtId="0" fontId="3" fillId="0" borderId="6" xfId="0" applyFont="1" applyBorder="1"/>
    <xf numFmtId="0" fontId="2" fillId="3" borderId="4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5" fillId="2" borderId="9" xfId="0" applyFont="1" applyFill="1" applyBorder="1" applyAlignment="1">
      <alignment horizontal="center" wrapText="1"/>
    </xf>
    <xf numFmtId="0" fontId="3" fillId="0" borderId="10" xfId="0" applyFont="1" applyBorder="1"/>
    <xf numFmtId="0" fontId="3" fillId="0" borderId="11" xfId="0" applyFont="1" applyBorder="1"/>
    <xf numFmtId="0" fontId="6" fillId="2" borderId="9" xfId="0" applyFont="1" applyFill="1" applyBorder="1" applyAlignment="1">
      <alignment horizontal="center" wrapText="1"/>
    </xf>
    <xf numFmtId="0" fontId="7" fillId="4" borderId="9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 wrapText="1"/>
    </xf>
    <xf numFmtId="0" fontId="7" fillId="4" borderId="12" xfId="0" applyFont="1" applyFill="1" applyBorder="1" applyAlignment="1">
      <alignment horizontal="center"/>
    </xf>
    <xf numFmtId="0" fontId="3" fillId="0" borderId="13" xfId="0" applyFont="1" applyBorder="1"/>
    <xf numFmtId="0" fontId="4" fillId="3" borderId="1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51" Type="http://customschemas.google.com/relationships/workbookmetadata" Target="metadata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55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56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aham liaqat" id="{08F776CA-9C03-4A7E-8CB1-195614B5A450}" userId="89a98cac78016162" providerId="Windows Live"/>
</personList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10" dT="2024-11-20T18:24:05.48" personId="{08F776CA-9C03-4A7E-8CB1-195614B5A450}" id="{70027989-37A5-483B-BBEB-9529B418BF47}">
    <text xml:space="preserve">Student amount 80 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I10" dT="2024-11-20T18:28:26.42" personId="{08F776CA-9C03-4A7E-8CB1-195614B5A450}" id="{2C199FCC-4B9E-41AA-92DD-7DF256B00C41}">
    <text xml:space="preserve">4500 as 250+ people and its dinner </text>
  </threadedComment>
</ThreadedComments>
</file>

<file path=xl/worksheets/_rels/sheet9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5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workbookViewId="0">
      <selection activeCell="E15" sqref="E15"/>
    </sheetView>
  </sheetViews>
  <sheetFormatPr defaultColWidth="11.25" defaultRowHeight="15" customHeight="1" x14ac:dyDescent="0.35"/>
  <cols>
    <col min="1" max="1" width="24.75" customWidth="1"/>
    <col min="2" max="2" width="11" customWidth="1"/>
    <col min="3" max="3" width="32.58203125" customWidth="1"/>
    <col min="4" max="4" width="11" customWidth="1"/>
    <col min="5" max="5" width="21.4140625" customWidth="1"/>
    <col min="6" max="26" width="11" customWidth="1"/>
  </cols>
  <sheetData>
    <row r="1" spans="1:6" x14ac:dyDescent="0.35"/>
    <row r="2" spans="1:6" x14ac:dyDescent="0.35"/>
    <row r="3" spans="1:6" x14ac:dyDescent="0.35">
      <c r="A3" s="1" t="s">
        <v>0</v>
      </c>
    </row>
    <row r="4" spans="1:6" x14ac:dyDescent="0.35"/>
    <row r="5" spans="1:6" x14ac:dyDescent="0.35">
      <c r="A5" s="2"/>
      <c r="B5" s="2"/>
      <c r="C5" s="2"/>
      <c r="D5" s="2"/>
      <c r="E5" s="2"/>
      <c r="F5" s="2"/>
    </row>
    <row r="6" spans="1:6" x14ac:dyDescent="0.35">
      <c r="A6" s="2"/>
      <c r="B6" s="36" t="s">
        <v>1</v>
      </c>
      <c r="C6" s="37"/>
      <c r="D6" s="3"/>
      <c r="E6" s="40" t="s">
        <v>2</v>
      </c>
      <c r="F6" s="2"/>
    </row>
    <row r="7" spans="1:6" x14ac:dyDescent="0.35">
      <c r="A7" s="2"/>
      <c r="B7" s="38"/>
      <c r="C7" s="39"/>
      <c r="D7" s="4"/>
      <c r="E7" s="41"/>
      <c r="F7" s="2"/>
    </row>
    <row r="8" spans="1:6" x14ac:dyDescent="0.35">
      <c r="A8" s="2"/>
      <c r="B8" s="5"/>
      <c r="C8" s="6"/>
      <c r="D8" s="6"/>
      <c r="E8" s="7"/>
      <c r="F8" s="2"/>
    </row>
    <row r="9" spans="1:6" x14ac:dyDescent="0.35">
      <c r="A9" s="2"/>
      <c r="B9" s="5"/>
      <c r="C9" s="6"/>
      <c r="D9" s="6"/>
      <c r="E9" s="7"/>
      <c r="F9" s="2"/>
    </row>
    <row r="10" spans="1:6" x14ac:dyDescent="0.35">
      <c r="A10" s="2"/>
      <c r="B10" s="5"/>
      <c r="C10" s="6"/>
      <c r="D10" s="6"/>
      <c r="E10" s="7"/>
      <c r="F10" s="2"/>
    </row>
    <row r="11" spans="1:6" x14ac:dyDescent="0.35">
      <c r="A11" s="2"/>
      <c r="B11" s="5"/>
      <c r="C11" s="6"/>
      <c r="D11" s="6"/>
      <c r="E11" s="7"/>
      <c r="F11" s="2"/>
    </row>
    <row r="12" spans="1:6" x14ac:dyDescent="0.35">
      <c r="A12" s="2"/>
      <c r="B12" s="5"/>
      <c r="C12" s="6" t="s">
        <v>3</v>
      </c>
      <c r="D12" s="6"/>
      <c r="E12" s="8">
        <f>SpecialAllocation!E10</f>
        <v>20000</v>
      </c>
      <c r="F12" s="2"/>
    </row>
    <row r="13" spans="1:6" x14ac:dyDescent="0.35">
      <c r="A13" s="2"/>
      <c r="B13" s="3"/>
      <c r="C13" s="3" t="s">
        <v>4</v>
      </c>
      <c r="D13" s="3"/>
      <c r="E13" s="9">
        <f>'TierII Org Budget'!E12</f>
        <v>14045</v>
      </c>
      <c r="F13" s="2"/>
    </row>
    <row r="14" spans="1:6" x14ac:dyDescent="0.35">
      <c r="A14" s="2"/>
      <c r="B14" s="3"/>
      <c r="C14" s="6" t="s">
        <v>5</v>
      </c>
      <c r="D14" s="3"/>
      <c r="E14" s="7">
        <f>SUM(E12-E13)</f>
        <v>5955</v>
      </c>
      <c r="F14" s="2"/>
    </row>
    <row r="15" spans="1:6" x14ac:dyDescent="0.35">
      <c r="A15" s="2"/>
      <c r="B15" s="2"/>
      <c r="C15" s="2"/>
      <c r="D15" s="2"/>
      <c r="E15" s="2"/>
      <c r="F15" s="2"/>
    </row>
    <row r="16" spans="1:6" x14ac:dyDescent="0.35"/>
    <row r="17" x14ac:dyDescent="0.35"/>
    <row r="18" x14ac:dyDescent="0.35"/>
    <row r="19" x14ac:dyDescent="0.35"/>
    <row r="20" x14ac:dyDescent="0.35"/>
  </sheetData>
  <mergeCells count="2">
    <mergeCell ref="B6:C7"/>
    <mergeCell ref="E6:E7"/>
  </mergeCell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20"/>
  <sheetViews>
    <sheetView workbookViewId="0"/>
  </sheetViews>
  <sheetFormatPr defaultColWidth="11.25" defaultRowHeight="15" customHeight="1" x14ac:dyDescent="0.35"/>
  <cols>
    <col min="1" max="1" width="11" customWidth="1"/>
    <col min="2" max="2" width="13.4140625" customWidth="1"/>
    <col min="3" max="3" width="26" customWidth="1"/>
    <col min="4" max="4" width="11" customWidth="1"/>
    <col min="5" max="5" width="11.4140625" customWidth="1"/>
    <col min="6" max="26" width="11" customWidth="1"/>
  </cols>
  <sheetData>
    <row r="1" spans="1:10" x14ac:dyDescent="0.35">
      <c r="A1" s="18"/>
      <c r="B1" s="18"/>
      <c r="C1" s="18"/>
      <c r="D1" s="18"/>
      <c r="E1" s="18"/>
      <c r="F1" s="18"/>
      <c r="G1" s="18"/>
      <c r="H1" s="18"/>
      <c r="I1" s="18"/>
      <c r="J1" s="18"/>
    </row>
    <row r="2" spans="1:10" x14ac:dyDescent="0.35">
      <c r="A2" s="18"/>
      <c r="B2" s="47" t="s">
        <v>14</v>
      </c>
      <c r="C2" s="43"/>
      <c r="D2" s="43"/>
      <c r="E2" s="43"/>
      <c r="F2" s="43"/>
      <c r="G2" s="43"/>
      <c r="H2" s="43"/>
      <c r="I2" s="43"/>
      <c r="J2" s="44"/>
    </row>
    <row r="3" spans="1:10" x14ac:dyDescent="0.35">
      <c r="A3" s="18"/>
      <c r="B3" s="19"/>
      <c r="C3" s="20"/>
      <c r="D3" s="20"/>
      <c r="E3" s="20"/>
      <c r="F3" s="20"/>
      <c r="G3" s="20"/>
      <c r="H3" s="20"/>
      <c r="I3" s="20"/>
      <c r="J3" s="20"/>
    </row>
    <row r="4" spans="1:10" x14ac:dyDescent="0.35">
      <c r="A4" s="18"/>
      <c r="B4" s="48"/>
      <c r="C4" s="43"/>
      <c r="D4" s="43"/>
      <c r="E4" s="43"/>
      <c r="F4" s="43"/>
      <c r="G4" s="43"/>
      <c r="H4" s="43"/>
      <c r="I4" s="43"/>
      <c r="J4" s="44"/>
    </row>
    <row r="5" spans="1:10" x14ac:dyDescent="0.35">
      <c r="A5" s="18"/>
      <c r="B5" s="19"/>
      <c r="C5" s="20"/>
      <c r="D5" s="20"/>
      <c r="E5" s="20"/>
      <c r="F5" s="20"/>
      <c r="G5" s="20"/>
      <c r="H5" s="20"/>
      <c r="I5" s="20"/>
      <c r="J5" s="18"/>
    </row>
    <row r="6" spans="1:10" x14ac:dyDescent="0.35">
      <c r="A6" s="18"/>
      <c r="B6" s="18"/>
      <c r="C6" s="18"/>
      <c r="D6" s="18"/>
      <c r="E6" s="18"/>
      <c r="F6" s="18"/>
      <c r="G6" s="18"/>
      <c r="H6" s="18"/>
      <c r="I6" s="18"/>
      <c r="J6" s="18"/>
    </row>
    <row r="7" spans="1:10" x14ac:dyDescent="0.35">
      <c r="A7" s="18"/>
      <c r="B7" s="21"/>
      <c r="C7" s="21"/>
      <c r="D7" s="21"/>
      <c r="E7" s="21"/>
      <c r="F7" s="21"/>
      <c r="G7" s="21"/>
      <c r="H7" s="21"/>
      <c r="I7" s="21"/>
      <c r="J7" s="18"/>
    </row>
    <row r="8" spans="1:10" x14ac:dyDescent="0.35">
      <c r="A8" s="18"/>
      <c r="B8" s="49" t="s">
        <v>1</v>
      </c>
      <c r="C8" s="50"/>
      <c r="D8" s="22"/>
      <c r="E8" s="23" t="s">
        <v>8</v>
      </c>
      <c r="F8" s="21"/>
      <c r="G8" s="21"/>
      <c r="H8" s="21"/>
      <c r="I8" s="24"/>
      <c r="J8" s="18"/>
    </row>
    <row r="9" spans="1:10" x14ac:dyDescent="0.35">
      <c r="A9" s="18"/>
      <c r="B9" s="28">
        <v>631</v>
      </c>
      <c r="C9" s="29" t="s">
        <v>15</v>
      </c>
      <c r="D9" s="21"/>
      <c r="E9" s="30">
        <v>20000</v>
      </c>
      <c r="F9" s="25"/>
      <c r="G9" s="21"/>
      <c r="H9" s="21"/>
      <c r="I9" s="25"/>
      <c r="J9" s="18"/>
    </row>
    <row r="10" spans="1:10" x14ac:dyDescent="0.35">
      <c r="A10" s="18"/>
      <c r="B10" s="46" t="s">
        <v>5</v>
      </c>
      <c r="C10" s="44"/>
      <c r="D10" s="21"/>
      <c r="E10" s="26">
        <f>SUM(E9)</f>
        <v>20000</v>
      </c>
      <c r="F10" s="26"/>
      <c r="G10" s="21"/>
      <c r="H10" s="21"/>
      <c r="I10" s="26"/>
      <c r="J10" s="18"/>
    </row>
    <row r="11" spans="1:10" x14ac:dyDescent="0.35">
      <c r="A11" s="18"/>
      <c r="B11" s="22"/>
      <c r="C11" s="21"/>
      <c r="D11" s="21"/>
      <c r="E11" s="21"/>
      <c r="F11" s="21"/>
      <c r="G11" s="21"/>
      <c r="H11" s="21"/>
      <c r="I11" s="21"/>
      <c r="J11" s="18"/>
    </row>
    <row r="12" spans="1:10" x14ac:dyDescent="0.35">
      <c r="A12" s="18"/>
      <c r="B12" s="27"/>
      <c r="C12" s="18"/>
      <c r="D12" s="18"/>
      <c r="E12" s="18"/>
      <c r="F12" s="18"/>
      <c r="G12" s="18"/>
      <c r="H12" s="18"/>
      <c r="I12" s="18"/>
      <c r="J12" s="18"/>
    </row>
    <row r="13" spans="1:10" x14ac:dyDescent="0.35"/>
    <row r="14" spans="1:10" x14ac:dyDescent="0.35"/>
    <row r="15" spans="1:10" x14ac:dyDescent="0.35"/>
    <row r="16" spans="1:10" x14ac:dyDescent="0.35"/>
    <row r="17" x14ac:dyDescent="0.35"/>
    <row r="18" x14ac:dyDescent="0.35"/>
    <row r="19" x14ac:dyDescent="0.35"/>
    <row r="20" x14ac:dyDescent="0.35"/>
  </sheetData>
  <mergeCells count="4">
    <mergeCell ref="B2:J2"/>
    <mergeCell ref="B4:J4"/>
    <mergeCell ref="B8:C8"/>
    <mergeCell ref="B10:C10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0"/>
  <sheetViews>
    <sheetView workbookViewId="0">
      <selection activeCell="E9" sqref="E9"/>
    </sheetView>
  </sheetViews>
  <sheetFormatPr defaultColWidth="11.25" defaultRowHeight="15" customHeight="1" x14ac:dyDescent="0.35"/>
  <cols>
    <col min="1" max="1" width="29.58203125" customWidth="1"/>
    <col min="2" max="2" width="11.75" customWidth="1"/>
    <col min="3" max="3" width="30.33203125" customWidth="1"/>
    <col min="4" max="4" width="11.08203125" customWidth="1"/>
    <col min="5" max="26" width="11" customWidth="1"/>
  </cols>
  <sheetData>
    <row r="1" spans="1:7" x14ac:dyDescent="0.35"/>
    <row r="2" spans="1:7" x14ac:dyDescent="0.35">
      <c r="A2" s="1" t="s">
        <v>4</v>
      </c>
    </row>
    <row r="3" spans="1:7" x14ac:dyDescent="0.35"/>
    <row r="4" spans="1:7" x14ac:dyDescent="0.35">
      <c r="A4" s="2"/>
      <c r="B4" s="2"/>
      <c r="C4" s="2"/>
      <c r="D4" s="2"/>
      <c r="E4" s="2"/>
      <c r="F4" s="2"/>
    </row>
    <row r="5" spans="1:7" x14ac:dyDescent="0.35">
      <c r="A5" s="2"/>
      <c r="B5" s="36" t="s">
        <v>1</v>
      </c>
      <c r="C5" s="37"/>
      <c r="D5" s="3"/>
      <c r="E5" s="40" t="s">
        <v>2</v>
      </c>
      <c r="F5" s="2"/>
    </row>
    <row r="6" spans="1:7" x14ac:dyDescent="0.35">
      <c r="A6" s="2"/>
      <c r="B6" s="38"/>
      <c r="C6" s="39"/>
      <c r="D6" s="4"/>
      <c r="E6" s="41"/>
      <c r="F6" s="2"/>
    </row>
    <row r="7" spans="1:7" x14ac:dyDescent="0.35">
      <c r="A7" s="2"/>
      <c r="B7" s="5">
        <v>615.20000000000005</v>
      </c>
      <c r="C7" s="6" t="s">
        <v>10</v>
      </c>
      <c r="D7" s="6"/>
      <c r="E7" s="15">
        <f>MRS!I9+NSA!I9+PENSA!I9+MRS!I9+SAGE!I9+GOLS!I9+AAPS!I9+NGSA!I9+Geoscience!I9+Lingclub!I9+Tarang!I9+SWE!I9+SPE!I9+NEAG!I9+'Multi Departmental'!I9+'Animal Science'!I9+MCB!I9</f>
        <v>0</v>
      </c>
      <c r="F7" s="2"/>
    </row>
    <row r="8" spans="1:7" x14ac:dyDescent="0.35">
      <c r="A8" s="2"/>
      <c r="B8" s="5">
        <v>608.20000000000005</v>
      </c>
      <c r="C8" s="6" t="s">
        <v>11</v>
      </c>
      <c r="D8" s="6"/>
      <c r="E8" s="15">
        <f>MRS!I10+NSA!I10+PENSA!I10+MRS!I10+SAGE!I10+GOLS!I10+AAPS!I10+NGSA!I10+Geoscience!I10+Lingclub!I10+Tarang!I10+SWE!I10+SPE!I10+NEAG!I10+'Multi Departmental'!I10+'Animal Science'!I10+MCB!I10+'EEB-GSA'!I14</f>
        <v>12827</v>
      </c>
      <c r="F8" s="2"/>
      <c r="G8" s="10"/>
    </row>
    <row r="9" spans="1:7" x14ac:dyDescent="0.35">
      <c r="A9" s="2"/>
      <c r="B9" s="5">
        <v>610.20000000000005</v>
      </c>
      <c r="C9" s="6" t="s">
        <v>12</v>
      </c>
      <c r="D9" s="6"/>
      <c r="E9" s="15">
        <f>MRS!I11+NSA!I11+PENSA!I11+MRS!I11+SAGE!I11+GOLS!I11+AAPS!I11+NGSA!I11+Geoscience!I11+Lingclub!I11+Tarang!I11+SWE!I11+SPE!I11+NEAG!I11+'Multi Departmental'!I11+'Animal Science'!I11+MCB!I11+'EEB-GSA'!N8</f>
        <v>248</v>
      </c>
      <c r="F9" s="2"/>
    </row>
    <row r="10" spans="1:7" x14ac:dyDescent="0.35">
      <c r="A10" s="2"/>
      <c r="B10" s="5">
        <v>623</v>
      </c>
      <c r="C10" s="6" t="s">
        <v>6</v>
      </c>
      <c r="D10" s="6"/>
      <c r="E10" s="15">
        <f>MRS!I12+NSA!I12+PENSA!I12+MRS!I12+SAGE!I12+GOLS!I12+AAPS!I12+NGSA!I12+Geoscience!I12+Lingclub!I12+Tarang!I12+SWE!I12+SPE!I12+NEAG!I12+'Multi Departmental'!I12+'Animal Science'!I12+MCB!I12</f>
        <v>970</v>
      </c>
      <c r="F10" s="2"/>
    </row>
    <row r="11" spans="1:7" x14ac:dyDescent="0.35">
      <c r="A11" s="2"/>
      <c r="B11" s="5">
        <f>B10+1</f>
        <v>624</v>
      </c>
      <c r="C11" s="6" t="s">
        <v>7</v>
      </c>
      <c r="D11" s="6"/>
      <c r="E11" s="15">
        <f>MRS!I13+NSA!I13+PENSA!I13+MRS!I13+SAGE!I13+GOLS!I13+AAPS!I13+NGSA!I13+Geoscience!I13+Lingclub!I13+Tarang!I13+SWE!I13+SPE!I13+NEAG!I13+'Multi Departmental'!I13+'Animal Science'!I13+MCB!I13</f>
        <v>0</v>
      </c>
      <c r="F11" s="2"/>
    </row>
    <row r="12" spans="1:7" x14ac:dyDescent="0.35">
      <c r="A12" s="2"/>
      <c r="B12" s="3"/>
      <c r="C12" s="6" t="s">
        <v>5</v>
      </c>
      <c r="D12" s="3"/>
      <c r="E12" s="15">
        <f>SUM(E7:E11)</f>
        <v>14045</v>
      </c>
      <c r="F12" s="2"/>
    </row>
    <row r="13" spans="1:7" x14ac:dyDescent="0.35">
      <c r="A13" s="2"/>
      <c r="B13" s="2"/>
      <c r="C13" s="2"/>
      <c r="D13" s="2"/>
      <c r="E13" s="2"/>
      <c r="F13" s="2"/>
    </row>
    <row r="14" spans="1:7" x14ac:dyDescent="0.35"/>
    <row r="15" spans="1:7" x14ac:dyDescent="0.35"/>
    <row r="16" spans="1:7" x14ac:dyDescent="0.35"/>
    <row r="17" x14ac:dyDescent="0.35"/>
    <row r="18" x14ac:dyDescent="0.35"/>
    <row r="19" x14ac:dyDescent="0.35"/>
    <row r="20" x14ac:dyDescent="0.35"/>
  </sheetData>
  <mergeCells count="2">
    <mergeCell ref="B5:C6"/>
    <mergeCell ref="E5:E6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C220"/>
  <sheetViews>
    <sheetView workbookViewId="0">
      <selection activeCell="J8" sqref="J8"/>
    </sheetView>
  </sheetViews>
  <sheetFormatPr defaultColWidth="11.25" defaultRowHeight="15" customHeight="1" x14ac:dyDescent="0.35"/>
  <cols>
    <col min="1" max="1" width="3.08203125" customWidth="1"/>
    <col min="2" max="2" width="6.58203125" customWidth="1"/>
    <col min="3" max="3" width="27.08203125" customWidth="1"/>
    <col min="4" max="4" width="2.58203125" customWidth="1"/>
    <col min="5" max="5" width="11.58203125" customWidth="1"/>
    <col min="6" max="6" width="2.58203125" customWidth="1"/>
    <col min="7" max="7" width="1.33203125" customWidth="1"/>
    <col min="8" max="8" width="1.08203125" customWidth="1"/>
    <col min="9" max="9" width="13.4140625" customWidth="1"/>
    <col min="10" max="10" width="11.58203125" customWidth="1"/>
    <col min="11" max="11" width="0.75" customWidth="1"/>
    <col min="12" max="12" width="3.08203125" customWidth="1"/>
    <col min="13" max="29" width="8.08203125" customWidth="1"/>
  </cols>
  <sheetData>
    <row r="1" spans="1:29" ht="15.5" x14ac:dyDescent="0.3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</row>
    <row r="2" spans="1:29" ht="15.75" customHeight="1" x14ac:dyDescent="0.35">
      <c r="A2" s="11"/>
      <c r="B2" s="42" t="s">
        <v>13</v>
      </c>
      <c r="C2" s="43"/>
      <c r="D2" s="43"/>
      <c r="E2" s="43"/>
      <c r="F2" s="43"/>
      <c r="G2" s="43"/>
      <c r="H2" s="43"/>
      <c r="I2" s="43"/>
      <c r="J2" s="44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</row>
    <row r="3" spans="1:29" ht="15.5" x14ac:dyDescent="0.35">
      <c r="A3" s="11"/>
      <c r="B3" s="12"/>
      <c r="C3" s="13"/>
      <c r="D3" s="13"/>
      <c r="E3" s="13"/>
      <c r="F3" s="13"/>
      <c r="G3" s="13"/>
      <c r="H3" s="13"/>
      <c r="I3" s="13"/>
      <c r="J3" s="13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</row>
    <row r="4" spans="1:29" ht="29.25" customHeight="1" x14ac:dyDescent="0.35">
      <c r="A4" s="11"/>
      <c r="B4" s="45" t="s">
        <v>16</v>
      </c>
      <c r="C4" s="43"/>
      <c r="D4" s="43"/>
      <c r="E4" s="43"/>
      <c r="F4" s="43"/>
      <c r="G4" s="43"/>
      <c r="H4" s="43"/>
      <c r="I4" s="43"/>
      <c r="J4" s="44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</row>
    <row r="5" spans="1:29" ht="8.25" customHeight="1" x14ac:dyDescent="0.35">
      <c r="A5" s="11"/>
      <c r="B5" s="12"/>
      <c r="C5" s="13"/>
      <c r="D5" s="13"/>
      <c r="E5" s="13"/>
      <c r="F5" s="13"/>
      <c r="G5" s="13"/>
      <c r="H5" s="13"/>
      <c r="I5" s="13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 ht="10.5" customHeight="1" x14ac:dyDescent="0.3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6" customHeight="1" x14ac:dyDescent="0.35">
      <c r="A7" s="11"/>
      <c r="B7" s="6"/>
      <c r="C7" s="6"/>
      <c r="D7" s="6"/>
      <c r="E7" s="6"/>
      <c r="F7" s="6"/>
      <c r="G7" s="6"/>
      <c r="H7" s="6"/>
      <c r="I7" s="6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</row>
    <row r="8" spans="1:29" ht="29" x14ac:dyDescent="0.35">
      <c r="A8" s="11"/>
      <c r="B8" s="51" t="s">
        <v>1</v>
      </c>
      <c r="C8" s="50"/>
      <c r="D8" s="5"/>
      <c r="E8" s="31" t="s">
        <v>8</v>
      </c>
      <c r="F8" s="6"/>
      <c r="G8" s="6"/>
      <c r="H8" s="6"/>
      <c r="I8" s="31" t="s">
        <v>9</v>
      </c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</row>
    <row r="9" spans="1:29" ht="15.5" x14ac:dyDescent="0.35">
      <c r="A9" s="11"/>
      <c r="B9" s="14">
        <v>615</v>
      </c>
      <c r="C9" s="6" t="s">
        <v>10</v>
      </c>
      <c r="D9" s="6"/>
      <c r="E9" s="32">
        <v>0</v>
      </c>
      <c r="F9" s="32"/>
      <c r="G9" s="6"/>
      <c r="H9" s="6"/>
      <c r="I9" s="32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</row>
    <row r="10" spans="1:29" ht="15.5" x14ac:dyDescent="0.35">
      <c r="A10" s="11"/>
      <c r="B10" s="14">
        <v>608.20000000000005</v>
      </c>
      <c r="C10" s="6" t="s">
        <v>11</v>
      </c>
      <c r="D10" s="6"/>
      <c r="E10" s="32">
        <v>350</v>
      </c>
      <c r="F10" s="16"/>
      <c r="G10" s="6"/>
      <c r="H10" s="6"/>
      <c r="I10" s="32">
        <v>350</v>
      </c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</row>
    <row r="11" spans="1:29" ht="15.5" x14ac:dyDescent="0.35">
      <c r="A11" s="11"/>
      <c r="B11" s="14">
        <v>610.20000000000005</v>
      </c>
      <c r="C11" s="6" t="s">
        <v>12</v>
      </c>
      <c r="D11" s="6"/>
      <c r="E11" s="32">
        <v>25</v>
      </c>
      <c r="F11" s="16"/>
      <c r="G11" s="6"/>
      <c r="H11" s="6"/>
      <c r="I11" s="32">
        <v>7.5</v>
      </c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</row>
    <row r="12" spans="1:29" ht="15.5" x14ac:dyDescent="0.35">
      <c r="A12" s="11"/>
      <c r="B12" s="14">
        <v>623</v>
      </c>
      <c r="C12" s="6" t="s">
        <v>6</v>
      </c>
      <c r="D12" s="6"/>
      <c r="E12" s="32">
        <v>35</v>
      </c>
      <c r="F12" s="16"/>
      <c r="G12" s="6"/>
      <c r="H12" s="6"/>
      <c r="I12" s="32">
        <v>35</v>
      </c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</row>
    <row r="13" spans="1:29" ht="15.5" x14ac:dyDescent="0.35">
      <c r="A13" s="11"/>
      <c r="B13" s="14">
        <f>B12+1</f>
        <v>624</v>
      </c>
      <c r="C13" s="6" t="s">
        <v>7</v>
      </c>
      <c r="D13" s="6"/>
      <c r="E13" s="32">
        <v>0</v>
      </c>
      <c r="F13" s="16"/>
      <c r="G13" s="6"/>
      <c r="H13" s="6"/>
      <c r="I13" s="32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</row>
    <row r="14" spans="1:29" ht="15.75" customHeight="1" x14ac:dyDescent="0.35">
      <c r="A14" s="11"/>
      <c r="B14" s="5"/>
      <c r="C14" s="6"/>
      <c r="D14" s="6"/>
      <c r="E14" s="33">
        <f>SUM(E9:E13)</f>
        <v>410</v>
      </c>
      <c r="F14" s="33"/>
      <c r="G14" s="6"/>
      <c r="H14" s="6"/>
      <c r="I14" s="33">
        <f>SUM(I9:I13)</f>
        <v>392.5</v>
      </c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</row>
    <row r="15" spans="1:29" ht="6" customHeight="1" x14ac:dyDescent="0.35">
      <c r="A15" s="11"/>
      <c r="B15" s="5"/>
      <c r="C15" s="6"/>
      <c r="D15" s="6"/>
      <c r="E15" s="6"/>
      <c r="F15" s="6"/>
      <c r="G15" s="6"/>
      <c r="H15" s="6"/>
      <c r="I15" s="6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</row>
    <row r="16" spans="1:29" ht="15.75" customHeight="1" x14ac:dyDescent="0.35">
      <c r="A16" s="11"/>
      <c r="B16" s="17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</row>
    <row r="17" spans="1:29" ht="15.75" customHeight="1" x14ac:dyDescent="0.35">
      <c r="A17" s="11"/>
      <c r="B17" s="17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</row>
    <row r="18" spans="1:29" ht="15.75" customHeight="1" x14ac:dyDescent="0.35">
      <c r="A18" s="11"/>
      <c r="B18" s="17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</row>
    <row r="19" spans="1:29" ht="15.75" customHeight="1" x14ac:dyDescent="0.35">
      <c r="A19" s="11"/>
      <c r="B19" s="17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</row>
    <row r="20" spans="1:29" ht="15.75" customHeight="1" x14ac:dyDescent="0.35">
      <c r="A20" s="11"/>
      <c r="B20" s="17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</row>
    <row r="21" spans="1:29" ht="15.75" customHeight="1" x14ac:dyDescent="0.35">
      <c r="A21" s="11"/>
      <c r="B21" s="17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</row>
    <row r="22" spans="1:29" ht="15.75" customHeight="1" x14ac:dyDescent="0.35">
      <c r="A22" s="11"/>
      <c r="B22" s="17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</row>
    <row r="23" spans="1:29" ht="15.75" customHeight="1" x14ac:dyDescent="0.35">
      <c r="A23" s="11"/>
      <c r="B23" s="17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</row>
    <row r="24" spans="1:29" ht="15.75" customHeight="1" x14ac:dyDescent="0.35">
      <c r="A24" s="11"/>
      <c r="B24" s="17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</row>
    <row r="25" spans="1:29" ht="15.75" customHeight="1" x14ac:dyDescent="0.3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</row>
    <row r="26" spans="1:29" ht="15.75" customHeight="1" x14ac:dyDescent="0.3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</row>
    <row r="27" spans="1:29" ht="15.75" customHeight="1" x14ac:dyDescent="0.3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</row>
    <row r="28" spans="1:29" ht="15.75" customHeight="1" x14ac:dyDescent="0.35">
      <c r="A28" s="34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</row>
    <row r="29" spans="1:29" ht="15.75" customHeight="1" x14ac:dyDescent="0.35">
      <c r="A29" s="34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</row>
    <row r="30" spans="1:29" ht="15.75" customHeight="1" x14ac:dyDescent="0.35">
      <c r="A30" s="34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</row>
    <row r="31" spans="1:29" ht="15.75" customHeight="1" x14ac:dyDescent="0.35">
      <c r="A31" s="34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</row>
    <row r="32" spans="1:29" ht="15.75" customHeight="1" x14ac:dyDescent="0.35">
      <c r="A32" s="34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</row>
    <row r="33" spans="1:29" ht="15.75" customHeight="1" x14ac:dyDescent="0.35">
      <c r="A33" s="34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</row>
    <row r="34" spans="1:29" ht="15.75" customHeight="1" x14ac:dyDescent="0.35">
      <c r="A34" s="34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</row>
    <row r="35" spans="1:29" ht="15.75" customHeight="1" x14ac:dyDescent="0.35">
      <c r="A35" s="34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</row>
    <row r="36" spans="1:29" ht="15.75" customHeight="1" x14ac:dyDescent="0.35">
      <c r="A36" s="34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</row>
    <row r="37" spans="1:29" ht="15.75" customHeight="1" x14ac:dyDescent="0.35">
      <c r="A37" s="34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</row>
    <row r="38" spans="1:29" ht="15.75" customHeight="1" x14ac:dyDescent="0.35">
      <c r="A38" s="34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</row>
    <row r="39" spans="1:29" ht="15.75" customHeight="1" x14ac:dyDescent="0.35">
      <c r="A39" s="34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</row>
    <row r="40" spans="1:29" ht="15.75" customHeight="1" x14ac:dyDescent="0.35">
      <c r="A40" s="34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</row>
    <row r="41" spans="1:29" ht="15.75" customHeight="1" x14ac:dyDescent="0.35">
      <c r="A41" s="34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</row>
    <row r="42" spans="1:29" ht="15.75" customHeight="1" x14ac:dyDescent="0.35">
      <c r="A42" s="34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</row>
    <row r="43" spans="1:29" ht="15.75" customHeight="1" x14ac:dyDescent="0.35">
      <c r="A43" s="34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</row>
    <row r="44" spans="1:29" ht="15.75" customHeight="1" x14ac:dyDescent="0.35">
      <c r="A44" s="34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</row>
    <row r="45" spans="1:29" ht="15.75" customHeight="1" x14ac:dyDescent="0.35">
      <c r="A45" s="34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</row>
    <row r="46" spans="1:29" ht="15.75" customHeight="1" x14ac:dyDescent="0.35">
      <c r="A46" s="34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</row>
    <row r="47" spans="1:29" ht="15.75" customHeight="1" x14ac:dyDescent="0.35">
      <c r="A47" s="34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</row>
    <row r="48" spans="1:29" ht="15.75" customHeight="1" x14ac:dyDescent="0.35">
      <c r="A48" s="34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</row>
    <row r="49" spans="1:29" ht="15.75" customHeight="1" x14ac:dyDescent="0.35">
      <c r="A49" s="34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</row>
    <row r="50" spans="1:29" ht="15.75" customHeight="1" x14ac:dyDescent="0.35">
      <c r="A50" s="34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</row>
    <row r="51" spans="1:29" ht="15.75" customHeight="1" x14ac:dyDescent="0.35">
      <c r="A51" s="34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</row>
    <row r="52" spans="1:29" ht="15.75" customHeight="1" x14ac:dyDescent="0.35">
      <c r="A52" s="34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</row>
    <row r="53" spans="1:29" ht="15.75" customHeight="1" x14ac:dyDescent="0.35">
      <c r="A53" s="34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</row>
    <row r="54" spans="1:29" ht="15.75" customHeight="1" x14ac:dyDescent="0.35">
      <c r="A54" s="34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</row>
    <row r="55" spans="1:29" ht="15.75" customHeight="1" x14ac:dyDescent="0.35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</row>
    <row r="56" spans="1:29" ht="15.75" customHeight="1" x14ac:dyDescent="0.35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</row>
    <row r="57" spans="1:29" ht="15.75" customHeight="1" x14ac:dyDescent="0.35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</row>
    <row r="58" spans="1:29" ht="15.75" customHeight="1" x14ac:dyDescent="0.35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</row>
    <row r="59" spans="1:29" ht="15.75" customHeight="1" x14ac:dyDescent="0.35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</row>
    <row r="60" spans="1:29" ht="15.75" customHeight="1" x14ac:dyDescent="0.35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</row>
    <row r="61" spans="1:29" ht="15.75" customHeight="1" x14ac:dyDescent="0.35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</row>
    <row r="62" spans="1:29" ht="15.75" customHeight="1" x14ac:dyDescent="0.35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</row>
    <row r="63" spans="1:29" ht="15.75" customHeight="1" x14ac:dyDescent="0.35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</row>
    <row r="64" spans="1:29" ht="15.75" customHeight="1" x14ac:dyDescent="0.35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</row>
    <row r="65" spans="1:29" ht="15.75" customHeight="1" x14ac:dyDescent="0.35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</row>
    <row r="66" spans="1:29" ht="15.75" customHeight="1" x14ac:dyDescent="0.35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</row>
    <row r="67" spans="1:29" ht="15.75" customHeight="1" x14ac:dyDescent="0.35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</row>
    <row r="68" spans="1:29" ht="15.75" customHeight="1" x14ac:dyDescent="0.35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</row>
    <row r="69" spans="1:29" ht="15.75" customHeight="1" x14ac:dyDescent="0.35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</row>
    <row r="70" spans="1:29" ht="15.75" customHeight="1" x14ac:dyDescent="0.35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</row>
    <row r="71" spans="1:29" ht="15.75" customHeight="1" x14ac:dyDescent="0.35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</row>
    <row r="72" spans="1:29" ht="15.75" customHeight="1" x14ac:dyDescent="0.35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</row>
    <row r="73" spans="1:29" ht="15.75" customHeight="1" x14ac:dyDescent="0.35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</row>
    <row r="74" spans="1:29" ht="15.75" customHeight="1" x14ac:dyDescent="0.35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</row>
    <row r="75" spans="1:29" ht="15.75" customHeight="1" x14ac:dyDescent="0.35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</row>
    <row r="76" spans="1:29" ht="15.75" customHeight="1" x14ac:dyDescent="0.35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</row>
    <row r="77" spans="1:29" ht="15.75" customHeight="1" x14ac:dyDescent="0.35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</row>
    <row r="78" spans="1:29" ht="15.75" customHeight="1" x14ac:dyDescent="0.35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</row>
    <row r="79" spans="1:29" ht="15.75" customHeight="1" x14ac:dyDescent="0.35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</row>
    <row r="80" spans="1:29" ht="15.75" customHeight="1" x14ac:dyDescent="0.35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</row>
    <row r="81" spans="1:29" ht="15.75" customHeight="1" x14ac:dyDescent="0.35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</row>
    <row r="82" spans="1:29" ht="15.75" customHeight="1" x14ac:dyDescent="0.35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</row>
    <row r="83" spans="1:29" ht="15.75" customHeight="1" x14ac:dyDescent="0.35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</row>
    <row r="84" spans="1:29" ht="15.75" customHeight="1" x14ac:dyDescent="0.35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</row>
    <row r="85" spans="1:29" ht="15.75" customHeight="1" x14ac:dyDescent="0.35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</row>
    <row r="86" spans="1:29" ht="15.75" customHeight="1" x14ac:dyDescent="0.35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</row>
    <row r="87" spans="1:29" ht="15.75" customHeight="1" x14ac:dyDescent="0.35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</row>
    <row r="88" spans="1:29" ht="15.75" customHeight="1" x14ac:dyDescent="0.35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</row>
    <row r="89" spans="1:29" ht="15.75" customHeight="1" x14ac:dyDescent="0.35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</row>
    <row r="90" spans="1:29" ht="15.75" customHeight="1" x14ac:dyDescent="0.35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</row>
    <row r="91" spans="1:29" ht="15.75" customHeight="1" x14ac:dyDescent="0.35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</row>
    <row r="92" spans="1:29" ht="15.75" customHeight="1" x14ac:dyDescent="0.35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</row>
    <row r="93" spans="1:29" ht="15.75" customHeight="1" x14ac:dyDescent="0.35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</row>
    <row r="94" spans="1:29" ht="15.75" customHeight="1" x14ac:dyDescent="0.35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</row>
    <row r="95" spans="1:29" ht="15.75" customHeight="1" x14ac:dyDescent="0.35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</row>
    <row r="96" spans="1:29" ht="15.75" customHeight="1" x14ac:dyDescent="0.35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</row>
    <row r="97" spans="1:29" ht="15.75" customHeight="1" x14ac:dyDescent="0.35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</row>
    <row r="98" spans="1:29" ht="15.75" customHeight="1" x14ac:dyDescent="0.35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</row>
    <row r="99" spans="1:29" ht="15.75" customHeight="1" x14ac:dyDescent="0.35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</row>
    <row r="100" spans="1:29" ht="15.75" customHeight="1" x14ac:dyDescent="0.35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</row>
    <row r="101" spans="1:29" ht="15.75" customHeight="1" x14ac:dyDescent="0.35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</row>
    <row r="102" spans="1:29" ht="15.75" customHeight="1" x14ac:dyDescent="0.35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</row>
    <row r="103" spans="1:29" ht="15.75" customHeight="1" x14ac:dyDescent="0.35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</row>
    <row r="104" spans="1:29" ht="15.75" customHeight="1" x14ac:dyDescent="0.35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</row>
    <row r="105" spans="1:29" ht="15.75" customHeight="1" x14ac:dyDescent="0.35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</row>
    <row r="106" spans="1:29" ht="15.75" customHeight="1" x14ac:dyDescent="0.35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</row>
    <row r="107" spans="1:29" ht="15.75" customHeight="1" x14ac:dyDescent="0.35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</row>
    <row r="108" spans="1:29" ht="15.75" customHeight="1" x14ac:dyDescent="0.35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</row>
    <row r="109" spans="1:29" ht="15.75" customHeight="1" x14ac:dyDescent="0.35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</row>
    <row r="110" spans="1:29" ht="15.75" customHeight="1" x14ac:dyDescent="0.35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</row>
    <row r="111" spans="1:29" ht="15.75" customHeight="1" x14ac:dyDescent="0.35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</row>
    <row r="112" spans="1:29" ht="15.75" customHeight="1" x14ac:dyDescent="0.35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</row>
    <row r="113" spans="1:29" ht="15.75" customHeight="1" x14ac:dyDescent="0.35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</row>
    <row r="114" spans="1:29" ht="15.75" customHeight="1" x14ac:dyDescent="0.35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</row>
    <row r="115" spans="1:29" ht="15.75" customHeight="1" x14ac:dyDescent="0.35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</row>
    <row r="116" spans="1:29" ht="15.75" customHeight="1" x14ac:dyDescent="0.35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</row>
    <row r="117" spans="1:29" ht="15.75" customHeight="1" x14ac:dyDescent="0.35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</row>
    <row r="118" spans="1:29" ht="15.75" customHeight="1" x14ac:dyDescent="0.35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</row>
    <row r="119" spans="1:29" ht="15.75" customHeight="1" x14ac:dyDescent="0.35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</row>
    <row r="120" spans="1:29" ht="15.75" customHeight="1" x14ac:dyDescent="0.35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</row>
    <row r="121" spans="1:29" ht="15.75" customHeight="1" x14ac:dyDescent="0.35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</row>
    <row r="122" spans="1:29" ht="15.75" customHeight="1" x14ac:dyDescent="0.35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</row>
    <row r="123" spans="1:29" ht="15.75" customHeight="1" x14ac:dyDescent="0.35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</row>
    <row r="124" spans="1:29" ht="15.75" customHeight="1" x14ac:dyDescent="0.35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</row>
    <row r="125" spans="1:29" ht="15.75" customHeight="1" x14ac:dyDescent="0.35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</row>
    <row r="126" spans="1:29" ht="15.75" customHeight="1" x14ac:dyDescent="0.35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</row>
    <row r="127" spans="1:29" ht="15.75" customHeight="1" x14ac:dyDescent="0.35">
      <c r="A127" s="34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</row>
    <row r="128" spans="1:29" ht="15.75" customHeight="1" x14ac:dyDescent="0.35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</row>
    <row r="129" spans="1:29" ht="15.75" customHeight="1" x14ac:dyDescent="0.35">
      <c r="A129" s="34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</row>
    <row r="130" spans="1:29" ht="15.75" customHeight="1" x14ac:dyDescent="0.35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</row>
    <row r="131" spans="1:29" ht="15.75" customHeight="1" x14ac:dyDescent="0.35">
      <c r="A131" s="34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</row>
    <row r="132" spans="1:29" ht="15.75" customHeight="1" x14ac:dyDescent="0.35">
      <c r="A132" s="34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</row>
    <row r="133" spans="1:29" ht="15.75" customHeight="1" x14ac:dyDescent="0.35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</row>
    <row r="134" spans="1:29" ht="15.75" customHeight="1" x14ac:dyDescent="0.35">
      <c r="A134" s="34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</row>
    <row r="135" spans="1:29" ht="15.75" customHeight="1" x14ac:dyDescent="0.35">
      <c r="A135" s="34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</row>
    <row r="136" spans="1:29" ht="15.75" customHeight="1" x14ac:dyDescent="0.35">
      <c r="A136" s="34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</row>
    <row r="137" spans="1:29" ht="15.75" customHeight="1" x14ac:dyDescent="0.35">
      <c r="A137" s="34"/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</row>
    <row r="138" spans="1:29" ht="15.75" customHeight="1" x14ac:dyDescent="0.35">
      <c r="A138" s="34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</row>
    <row r="139" spans="1:29" ht="15.75" customHeight="1" x14ac:dyDescent="0.35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</row>
    <row r="140" spans="1:29" ht="15.75" customHeight="1" x14ac:dyDescent="0.35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</row>
    <row r="141" spans="1:29" ht="15.75" customHeight="1" x14ac:dyDescent="0.35">
      <c r="A141" s="34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</row>
    <row r="142" spans="1:29" ht="15.75" customHeight="1" x14ac:dyDescent="0.35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</row>
    <row r="143" spans="1:29" ht="15.75" customHeight="1" x14ac:dyDescent="0.35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</row>
    <row r="144" spans="1:29" ht="15.75" customHeight="1" x14ac:dyDescent="0.35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</row>
    <row r="145" spans="1:29" ht="15.75" customHeight="1" x14ac:dyDescent="0.35">
      <c r="A145" s="34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</row>
    <row r="146" spans="1:29" ht="15.75" customHeight="1" x14ac:dyDescent="0.35">
      <c r="A146" s="34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</row>
    <row r="147" spans="1:29" ht="15.75" customHeight="1" x14ac:dyDescent="0.35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</row>
    <row r="148" spans="1:29" ht="15.75" customHeight="1" x14ac:dyDescent="0.35">
      <c r="A148" s="34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</row>
    <row r="149" spans="1:29" ht="15.75" customHeight="1" x14ac:dyDescent="0.35">
      <c r="A149" s="34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</row>
    <row r="150" spans="1:29" ht="15.75" customHeight="1" x14ac:dyDescent="0.35">
      <c r="A150" s="34"/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</row>
    <row r="151" spans="1:29" ht="15.75" customHeight="1" x14ac:dyDescent="0.35">
      <c r="A151" s="34"/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</row>
    <row r="152" spans="1:29" ht="15.75" customHeight="1" x14ac:dyDescent="0.35">
      <c r="A152" s="34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</row>
    <row r="153" spans="1:29" ht="15.75" customHeight="1" x14ac:dyDescent="0.35">
      <c r="A153" s="34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</row>
    <row r="154" spans="1:29" ht="15.75" customHeight="1" x14ac:dyDescent="0.35">
      <c r="A154" s="34"/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</row>
    <row r="155" spans="1:29" ht="15.75" customHeight="1" x14ac:dyDescent="0.35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</row>
    <row r="156" spans="1:29" ht="15.75" customHeight="1" x14ac:dyDescent="0.35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</row>
    <row r="157" spans="1:29" ht="15.75" customHeight="1" x14ac:dyDescent="0.35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</row>
    <row r="158" spans="1:29" ht="15.75" customHeight="1" x14ac:dyDescent="0.35">
      <c r="A158" s="34"/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</row>
    <row r="159" spans="1:29" ht="15.75" customHeight="1" x14ac:dyDescent="0.35">
      <c r="A159" s="34"/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</row>
    <row r="160" spans="1:29" ht="15.75" customHeight="1" x14ac:dyDescent="0.35">
      <c r="A160" s="34"/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</row>
    <row r="161" spans="1:29" ht="15.75" customHeight="1" x14ac:dyDescent="0.35">
      <c r="A161" s="34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</row>
    <row r="162" spans="1:29" ht="15.75" customHeight="1" x14ac:dyDescent="0.35">
      <c r="A162" s="34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</row>
    <row r="163" spans="1:29" ht="15.75" customHeight="1" x14ac:dyDescent="0.35">
      <c r="A163" s="34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</row>
    <row r="164" spans="1:29" ht="15.75" customHeight="1" x14ac:dyDescent="0.35">
      <c r="A164" s="34"/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</row>
    <row r="165" spans="1:29" ht="15.75" customHeight="1" x14ac:dyDescent="0.35">
      <c r="A165" s="34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</row>
    <row r="166" spans="1:29" ht="15.75" customHeight="1" x14ac:dyDescent="0.35">
      <c r="A166" s="34"/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</row>
    <row r="167" spans="1:29" ht="15.75" customHeight="1" x14ac:dyDescent="0.35">
      <c r="A167" s="34"/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</row>
    <row r="168" spans="1:29" ht="15.75" customHeight="1" x14ac:dyDescent="0.35">
      <c r="A168" s="34"/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</row>
    <row r="169" spans="1:29" ht="15.75" customHeight="1" x14ac:dyDescent="0.35">
      <c r="A169" s="34"/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</row>
    <row r="170" spans="1:29" ht="15.75" customHeight="1" x14ac:dyDescent="0.35">
      <c r="A170" s="34"/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</row>
    <row r="171" spans="1:29" ht="15.75" customHeight="1" x14ac:dyDescent="0.35">
      <c r="A171" s="34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</row>
    <row r="172" spans="1:29" ht="15.75" customHeight="1" x14ac:dyDescent="0.35">
      <c r="A172" s="34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</row>
    <row r="173" spans="1:29" ht="15.75" customHeight="1" x14ac:dyDescent="0.35">
      <c r="A173" s="34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</row>
    <row r="174" spans="1:29" ht="15.75" customHeight="1" x14ac:dyDescent="0.35">
      <c r="A174" s="34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</row>
    <row r="175" spans="1:29" ht="15.75" customHeight="1" x14ac:dyDescent="0.35">
      <c r="A175" s="34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</row>
    <row r="176" spans="1:29" ht="15.75" customHeight="1" x14ac:dyDescent="0.35">
      <c r="A176" s="34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</row>
    <row r="177" spans="1:29" ht="15.75" customHeight="1" x14ac:dyDescent="0.35">
      <c r="A177" s="34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</row>
    <row r="178" spans="1:29" ht="15.75" customHeight="1" x14ac:dyDescent="0.35">
      <c r="A178" s="34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</row>
    <row r="179" spans="1:29" ht="15.75" customHeight="1" x14ac:dyDescent="0.35">
      <c r="A179" s="34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</row>
    <row r="180" spans="1:29" ht="15.75" customHeight="1" x14ac:dyDescent="0.35">
      <c r="A180" s="34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</row>
    <row r="181" spans="1:29" ht="15.75" customHeight="1" x14ac:dyDescent="0.35">
      <c r="A181" s="34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</row>
    <row r="182" spans="1:29" ht="15.75" customHeight="1" x14ac:dyDescent="0.35">
      <c r="A182" s="34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</row>
    <row r="183" spans="1:29" ht="15.75" customHeight="1" x14ac:dyDescent="0.35">
      <c r="A183" s="34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</row>
    <row r="184" spans="1:29" ht="15.75" customHeight="1" x14ac:dyDescent="0.35">
      <c r="A184" s="34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</row>
    <row r="185" spans="1:29" ht="15.75" customHeight="1" x14ac:dyDescent="0.35">
      <c r="A185" s="34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</row>
    <row r="186" spans="1:29" ht="15.75" customHeight="1" x14ac:dyDescent="0.35">
      <c r="A186" s="34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</row>
    <row r="187" spans="1:29" ht="15.75" customHeight="1" x14ac:dyDescent="0.35">
      <c r="A187" s="34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</row>
    <row r="188" spans="1:29" ht="15.75" customHeight="1" x14ac:dyDescent="0.35">
      <c r="A188" s="34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</row>
    <row r="189" spans="1:29" ht="15.75" customHeight="1" x14ac:dyDescent="0.35">
      <c r="A189" s="34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</row>
    <row r="190" spans="1:29" ht="15.75" customHeight="1" x14ac:dyDescent="0.35">
      <c r="A190" s="34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</row>
    <row r="191" spans="1:29" ht="15.75" customHeight="1" x14ac:dyDescent="0.35">
      <c r="A191" s="34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</row>
    <row r="192" spans="1:29" ht="15.75" customHeight="1" x14ac:dyDescent="0.35">
      <c r="A192" s="34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</row>
    <row r="193" spans="1:29" ht="15.75" customHeight="1" x14ac:dyDescent="0.35">
      <c r="A193" s="34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</row>
    <row r="194" spans="1:29" ht="15.75" customHeight="1" x14ac:dyDescent="0.35">
      <c r="A194" s="34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</row>
    <row r="195" spans="1:29" ht="15.75" customHeight="1" x14ac:dyDescent="0.35">
      <c r="A195" s="34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</row>
    <row r="196" spans="1:29" ht="15.75" customHeight="1" x14ac:dyDescent="0.35">
      <c r="A196" s="34"/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</row>
    <row r="197" spans="1:29" ht="15.75" customHeight="1" x14ac:dyDescent="0.35">
      <c r="A197" s="34"/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</row>
    <row r="198" spans="1:29" ht="15.75" customHeight="1" x14ac:dyDescent="0.35">
      <c r="A198" s="34"/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</row>
    <row r="199" spans="1:29" ht="15.75" customHeight="1" x14ac:dyDescent="0.35">
      <c r="A199" s="34"/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</row>
    <row r="200" spans="1:29" ht="15.75" customHeight="1" x14ac:dyDescent="0.35">
      <c r="A200" s="34"/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</row>
    <row r="201" spans="1:29" ht="15.75" customHeight="1" x14ac:dyDescent="0.35">
      <c r="A201" s="34"/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</row>
    <row r="202" spans="1:29" ht="15.75" customHeight="1" x14ac:dyDescent="0.35">
      <c r="A202" s="34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</row>
    <row r="203" spans="1:29" ht="15.75" customHeight="1" x14ac:dyDescent="0.35">
      <c r="A203" s="34"/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</row>
    <row r="204" spans="1:29" ht="15.75" customHeight="1" x14ac:dyDescent="0.35">
      <c r="A204" s="34"/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</row>
    <row r="205" spans="1:29" ht="15.75" customHeight="1" x14ac:dyDescent="0.35">
      <c r="A205" s="34"/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</row>
    <row r="206" spans="1:29" ht="15.75" customHeight="1" x14ac:dyDescent="0.35">
      <c r="A206" s="34"/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</row>
    <row r="207" spans="1:29" ht="15.75" customHeight="1" x14ac:dyDescent="0.35">
      <c r="A207" s="34"/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</row>
    <row r="208" spans="1:29" ht="15.75" customHeight="1" x14ac:dyDescent="0.35">
      <c r="A208" s="34"/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</row>
    <row r="209" spans="1:29" ht="15.75" customHeight="1" x14ac:dyDescent="0.35">
      <c r="A209" s="34"/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</row>
    <row r="210" spans="1:29" ht="15.75" customHeight="1" x14ac:dyDescent="0.35">
      <c r="A210" s="34"/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</row>
    <row r="211" spans="1:29" ht="15.75" customHeight="1" x14ac:dyDescent="0.35">
      <c r="A211" s="34"/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</row>
    <row r="212" spans="1:29" ht="15.75" customHeight="1" x14ac:dyDescent="0.35">
      <c r="A212" s="34"/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</row>
    <row r="213" spans="1:29" ht="15.75" customHeight="1" x14ac:dyDescent="0.35">
      <c r="A213" s="34"/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</row>
    <row r="214" spans="1:29" ht="15.75" customHeight="1" x14ac:dyDescent="0.35">
      <c r="A214" s="34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</row>
    <row r="215" spans="1:29" ht="15.75" customHeight="1" x14ac:dyDescent="0.35">
      <c r="A215" s="34"/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</row>
    <row r="216" spans="1:29" ht="15.75" customHeight="1" x14ac:dyDescent="0.35">
      <c r="A216" s="34"/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</row>
    <row r="217" spans="1:29" ht="15.75" customHeight="1" x14ac:dyDescent="0.35">
      <c r="A217" s="34"/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</row>
    <row r="218" spans="1:29" ht="15.75" customHeight="1" x14ac:dyDescent="0.35">
      <c r="A218" s="34"/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</row>
    <row r="219" spans="1:29" ht="15.75" customHeight="1" x14ac:dyDescent="0.35">
      <c r="A219" s="34"/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</row>
    <row r="220" spans="1:29" ht="15.75" customHeight="1" x14ac:dyDescent="0.35">
      <c r="A220" s="34"/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</row>
  </sheetData>
  <mergeCells count="3">
    <mergeCell ref="B2:J2"/>
    <mergeCell ref="B4:J4"/>
    <mergeCell ref="B8:C8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C220"/>
  <sheetViews>
    <sheetView workbookViewId="0"/>
  </sheetViews>
  <sheetFormatPr defaultColWidth="11.25" defaultRowHeight="15" customHeight="1" x14ac:dyDescent="0.35"/>
  <cols>
    <col min="1" max="1" width="3.08203125" customWidth="1"/>
    <col min="2" max="2" width="6.58203125" customWidth="1"/>
    <col min="3" max="3" width="27.08203125" customWidth="1"/>
    <col min="4" max="4" width="2.58203125" customWidth="1"/>
    <col min="5" max="5" width="11.58203125" customWidth="1"/>
    <col min="6" max="6" width="2.58203125" customWidth="1"/>
    <col min="7" max="7" width="1.33203125" customWidth="1"/>
    <col min="8" max="8" width="1.08203125" customWidth="1"/>
    <col min="9" max="9" width="13.4140625" customWidth="1"/>
    <col min="10" max="10" width="11.58203125" customWidth="1"/>
    <col min="11" max="11" width="0.75" customWidth="1"/>
    <col min="12" max="12" width="3.08203125" customWidth="1"/>
    <col min="13" max="29" width="8.08203125" customWidth="1"/>
  </cols>
  <sheetData>
    <row r="1" spans="1:29" ht="15.5" x14ac:dyDescent="0.3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</row>
    <row r="2" spans="1:29" ht="15.75" customHeight="1" x14ac:dyDescent="0.35">
      <c r="A2" s="11"/>
      <c r="B2" s="42" t="s">
        <v>13</v>
      </c>
      <c r="C2" s="43"/>
      <c r="D2" s="43"/>
      <c r="E2" s="43"/>
      <c r="F2" s="43"/>
      <c r="G2" s="43"/>
      <c r="H2" s="43"/>
      <c r="I2" s="43"/>
      <c r="J2" s="44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</row>
    <row r="3" spans="1:29" ht="15.5" x14ac:dyDescent="0.35">
      <c r="A3" s="11"/>
      <c r="B3" s="12"/>
      <c r="C3" s="13"/>
      <c r="D3" s="13"/>
      <c r="E3" s="13"/>
      <c r="F3" s="13"/>
      <c r="G3" s="13"/>
      <c r="H3" s="13"/>
      <c r="I3" s="13"/>
      <c r="J3" s="13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</row>
    <row r="4" spans="1:29" ht="29.25" customHeight="1" x14ac:dyDescent="0.35">
      <c r="A4" s="11"/>
      <c r="B4" s="45" t="s">
        <v>17</v>
      </c>
      <c r="C4" s="43"/>
      <c r="D4" s="43"/>
      <c r="E4" s="43"/>
      <c r="F4" s="43"/>
      <c r="G4" s="43"/>
      <c r="H4" s="43"/>
      <c r="I4" s="43"/>
      <c r="J4" s="44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</row>
    <row r="5" spans="1:29" ht="8.25" customHeight="1" x14ac:dyDescent="0.35">
      <c r="A5" s="11"/>
      <c r="B5" s="12"/>
      <c r="C5" s="13"/>
      <c r="D5" s="13"/>
      <c r="E5" s="13"/>
      <c r="F5" s="13"/>
      <c r="G5" s="13"/>
      <c r="H5" s="13"/>
      <c r="I5" s="13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 ht="10.5" customHeight="1" x14ac:dyDescent="0.3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6" customHeight="1" x14ac:dyDescent="0.35">
      <c r="A7" s="11"/>
      <c r="B7" s="6"/>
      <c r="C7" s="6"/>
      <c r="D7" s="6"/>
      <c r="E7" s="6"/>
      <c r="F7" s="6"/>
      <c r="G7" s="6"/>
      <c r="H7" s="6"/>
      <c r="I7" s="6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</row>
    <row r="8" spans="1:29" ht="29" x14ac:dyDescent="0.35">
      <c r="A8" s="11"/>
      <c r="B8" s="51" t="s">
        <v>1</v>
      </c>
      <c r="C8" s="50"/>
      <c r="D8" s="5"/>
      <c r="E8" s="31" t="s">
        <v>8</v>
      </c>
      <c r="F8" s="6"/>
      <c r="G8" s="6"/>
      <c r="H8" s="6"/>
      <c r="I8" s="31" t="s">
        <v>9</v>
      </c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</row>
    <row r="9" spans="1:29" ht="15.5" x14ac:dyDescent="0.35">
      <c r="A9" s="11"/>
      <c r="B9" s="14">
        <v>615</v>
      </c>
      <c r="C9" s="6" t="s">
        <v>10</v>
      </c>
      <c r="D9" s="6"/>
      <c r="E9" s="32">
        <v>0</v>
      </c>
      <c r="F9" s="32"/>
      <c r="G9" s="6"/>
      <c r="H9" s="6"/>
      <c r="I9" s="32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</row>
    <row r="10" spans="1:29" ht="15.5" x14ac:dyDescent="0.35">
      <c r="A10" s="11"/>
      <c r="B10" s="14">
        <v>608.20000000000005</v>
      </c>
      <c r="C10" s="6" t="s">
        <v>11</v>
      </c>
      <c r="D10" s="6"/>
      <c r="E10" s="32">
        <v>600</v>
      </c>
      <c r="F10" s="16"/>
      <c r="G10" s="6"/>
      <c r="H10" s="6"/>
      <c r="I10" s="32">
        <v>600</v>
      </c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</row>
    <row r="11" spans="1:29" ht="15.5" x14ac:dyDescent="0.35">
      <c r="A11" s="11"/>
      <c r="B11" s="14">
        <v>610.20000000000005</v>
      </c>
      <c r="C11" s="6" t="s">
        <v>12</v>
      </c>
      <c r="D11" s="6"/>
      <c r="E11" s="32">
        <v>150</v>
      </c>
      <c r="F11" s="16"/>
      <c r="G11" s="6"/>
      <c r="H11" s="6"/>
      <c r="I11" s="32">
        <v>25</v>
      </c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</row>
    <row r="12" spans="1:29" ht="15.5" x14ac:dyDescent="0.35">
      <c r="A12" s="11"/>
      <c r="B12" s="14">
        <v>623</v>
      </c>
      <c r="C12" s="6" t="s">
        <v>6</v>
      </c>
      <c r="D12" s="6"/>
      <c r="E12" s="32">
        <v>150</v>
      </c>
      <c r="F12" s="16"/>
      <c r="G12" s="6"/>
      <c r="H12" s="6"/>
      <c r="I12" s="32">
        <v>150</v>
      </c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</row>
    <row r="13" spans="1:29" ht="15.5" x14ac:dyDescent="0.35">
      <c r="A13" s="11"/>
      <c r="B13" s="14">
        <f>B12+1</f>
        <v>624</v>
      </c>
      <c r="C13" s="6" t="s">
        <v>7</v>
      </c>
      <c r="D13" s="6"/>
      <c r="E13" s="32">
        <v>0</v>
      </c>
      <c r="F13" s="16"/>
      <c r="G13" s="6"/>
      <c r="H13" s="6"/>
      <c r="I13" s="32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</row>
    <row r="14" spans="1:29" ht="15.75" customHeight="1" x14ac:dyDescent="0.35">
      <c r="A14" s="11"/>
      <c r="B14" s="5"/>
      <c r="C14" s="6"/>
      <c r="D14" s="6"/>
      <c r="E14" s="33">
        <f>SUM(E9:E13)</f>
        <v>900</v>
      </c>
      <c r="F14" s="33"/>
      <c r="G14" s="6"/>
      <c r="H14" s="6"/>
      <c r="I14" s="33">
        <f>SUM(I9:I13)</f>
        <v>775</v>
      </c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</row>
    <row r="15" spans="1:29" ht="6" customHeight="1" x14ac:dyDescent="0.35">
      <c r="A15" s="11"/>
      <c r="B15" s="5"/>
      <c r="C15" s="6"/>
      <c r="D15" s="6"/>
      <c r="E15" s="6"/>
      <c r="F15" s="6"/>
      <c r="G15" s="6"/>
      <c r="H15" s="6"/>
      <c r="I15" s="6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</row>
    <row r="16" spans="1:29" ht="15.75" customHeight="1" x14ac:dyDescent="0.35">
      <c r="A16" s="11"/>
      <c r="B16" s="17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</row>
    <row r="17" spans="1:29" ht="15.75" customHeight="1" x14ac:dyDescent="0.35">
      <c r="A17" s="11"/>
      <c r="B17" s="17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</row>
    <row r="18" spans="1:29" ht="15.75" customHeight="1" x14ac:dyDescent="0.35">
      <c r="A18" s="11"/>
      <c r="B18" s="17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</row>
    <row r="19" spans="1:29" ht="15.75" customHeight="1" x14ac:dyDescent="0.35">
      <c r="A19" s="11"/>
      <c r="B19" s="17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</row>
    <row r="20" spans="1:29" ht="15.75" customHeight="1" x14ac:dyDescent="0.35">
      <c r="A20" s="11"/>
      <c r="B20" s="17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</row>
    <row r="21" spans="1:29" ht="15.75" customHeight="1" x14ac:dyDescent="0.35">
      <c r="A21" s="11"/>
      <c r="B21" s="17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</row>
    <row r="22" spans="1:29" ht="15.75" customHeight="1" x14ac:dyDescent="0.35">
      <c r="A22" s="11"/>
      <c r="B22" s="17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</row>
    <row r="23" spans="1:29" ht="15.75" customHeight="1" x14ac:dyDescent="0.35">
      <c r="A23" s="11"/>
      <c r="B23" s="17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</row>
    <row r="24" spans="1:29" ht="15.75" customHeight="1" x14ac:dyDescent="0.35">
      <c r="A24" s="11"/>
      <c r="B24" s="17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</row>
    <row r="25" spans="1:29" ht="15.75" customHeight="1" x14ac:dyDescent="0.3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</row>
    <row r="26" spans="1:29" ht="15.75" customHeight="1" x14ac:dyDescent="0.3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</row>
    <row r="27" spans="1:29" ht="15.75" customHeight="1" x14ac:dyDescent="0.3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</row>
    <row r="28" spans="1:29" ht="15.75" customHeight="1" x14ac:dyDescent="0.35">
      <c r="A28" s="34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</row>
    <row r="29" spans="1:29" ht="15.75" customHeight="1" x14ac:dyDescent="0.35">
      <c r="A29" s="34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</row>
    <row r="30" spans="1:29" ht="15.75" customHeight="1" x14ac:dyDescent="0.35">
      <c r="A30" s="34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</row>
    <row r="31" spans="1:29" ht="15.75" customHeight="1" x14ac:dyDescent="0.35">
      <c r="A31" s="34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</row>
    <row r="32" spans="1:29" ht="15.75" customHeight="1" x14ac:dyDescent="0.35">
      <c r="A32" s="34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</row>
    <row r="33" spans="1:29" ht="15.75" customHeight="1" x14ac:dyDescent="0.35">
      <c r="A33" s="34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</row>
    <row r="34" spans="1:29" ht="15.75" customHeight="1" x14ac:dyDescent="0.35">
      <c r="A34" s="34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</row>
    <row r="35" spans="1:29" ht="15.75" customHeight="1" x14ac:dyDescent="0.35">
      <c r="A35" s="34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</row>
    <row r="36" spans="1:29" ht="15.75" customHeight="1" x14ac:dyDescent="0.35">
      <c r="A36" s="34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</row>
    <row r="37" spans="1:29" ht="15.75" customHeight="1" x14ac:dyDescent="0.35">
      <c r="A37" s="34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</row>
    <row r="38" spans="1:29" ht="15.75" customHeight="1" x14ac:dyDescent="0.35">
      <c r="A38" s="34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</row>
    <row r="39" spans="1:29" ht="15.75" customHeight="1" x14ac:dyDescent="0.35">
      <c r="A39" s="34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</row>
    <row r="40" spans="1:29" ht="15.75" customHeight="1" x14ac:dyDescent="0.35">
      <c r="A40" s="34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</row>
    <row r="41" spans="1:29" ht="15.75" customHeight="1" x14ac:dyDescent="0.35">
      <c r="A41" s="34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</row>
    <row r="42" spans="1:29" ht="15.75" customHeight="1" x14ac:dyDescent="0.35">
      <c r="A42" s="34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</row>
    <row r="43" spans="1:29" ht="15.75" customHeight="1" x14ac:dyDescent="0.35">
      <c r="A43" s="34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</row>
    <row r="44" spans="1:29" ht="15.75" customHeight="1" x14ac:dyDescent="0.35">
      <c r="A44" s="34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</row>
    <row r="45" spans="1:29" ht="15.75" customHeight="1" x14ac:dyDescent="0.35">
      <c r="A45" s="34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</row>
    <row r="46" spans="1:29" ht="15.75" customHeight="1" x14ac:dyDescent="0.35">
      <c r="A46" s="34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</row>
    <row r="47" spans="1:29" ht="15.75" customHeight="1" x14ac:dyDescent="0.35">
      <c r="A47" s="34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</row>
    <row r="48" spans="1:29" ht="15.75" customHeight="1" x14ac:dyDescent="0.35">
      <c r="A48" s="34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</row>
    <row r="49" spans="1:29" ht="15.75" customHeight="1" x14ac:dyDescent="0.35">
      <c r="A49" s="34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</row>
    <row r="50" spans="1:29" ht="15.75" customHeight="1" x14ac:dyDescent="0.35">
      <c r="A50" s="34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</row>
    <row r="51" spans="1:29" ht="15.75" customHeight="1" x14ac:dyDescent="0.35">
      <c r="A51" s="34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</row>
    <row r="52" spans="1:29" ht="15.75" customHeight="1" x14ac:dyDescent="0.35">
      <c r="A52" s="34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</row>
    <row r="53" spans="1:29" ht="15.75" customHeight="1" x14ac:dyDescent="0.35">
      <c r="A53" s="34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</row>
    <row r="54" spans="1:29" ht="15.75" customHeight="1" x14ac:dyDescent="0.35">
      <c r="A54" s="34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</row>
    <row r="55" spans="1:29" ht="15.75" customHeight="1" x14ac:dyDescent="0.35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</row>
    <row r="56" spans="1:29" ht="15.75" customHeight="1" x14ac:dyDescent="0.35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</row>
    <row r="57" spans="1:29" ht="15.75" customHeight="1" x14ac:dyDescent="0.35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</row>
    <row r="58" spans="1:29" ht="15.75" customHeight="1" x14ac:dyDescent="0.35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</row>
    <row r="59" spans="1:29" ht="15.75" customHeight="1" x14ac:dyDescent="0.35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</row>
    <row r="60" spans="1:29" ht="15.75" customHeight="1" x14ac:dyDescent="0.35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</row>
    <row r="61" spans="1:29" ht="15.75" customHeight="1" x14ac:dyDescent="0.35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</row>
    <row r="62" spans="1:29" ht="15.75" customHeight="1" x14ac:dyDescent="0.35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</row>
    <row r="63" spans="1:29" ht="15.75" customHeight="1" x14ac:dyDescent="0.35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</row>
    <row r="64" spans="1:29" ht="15.75" customHeight="1" x14ac:dyDescent="0.35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</row>
    <row r="65" spans="1:29" ht="15.75" customHeight="1" x14ac:dyDescent="0.35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</row>
    <row r="66" spans="1:29" ht="15.75" customHeight="1" x14ac:dyDescent="0.35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</row>
    <row r="67" spans="1:29" ht="15.75" customHeight="1" x14ac:dyDescent="0.35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</row>
    <row r="68" spans="1:29" ht="15.75" customHeight="1" x14ac:dyDescent="0.35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</row>
    <row r="69" spans="1:29" ht="15.75" customHeight="1" x14ac:dyDescent="0.35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</row>
    <row r="70" spans="1:29" ht="15.75" customHeight="1" x14ac:dyDescent="0.35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</row>
    <row r="71" spans="1:29" ht="15.75" customHeight="1" x14ac:dyDescent="0.35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</row>
    <row r="72" spans="1:29" ht="15.75" customHeight="1" x14ac:dyDescent="0.35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</row>
    <row r="73" spans="1:29" ht="15.75" customHeight="1" x14ac:dyDescent="0.35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</row>
    <row r="74" spans="1:29" ht="15.75" customHeight="1" x14ac:dyDescent="0.35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</row>
    <row r="75" spans="1:29" ht="15.75" customHeight="1" x14ac:dyDescent="0.35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</row>
    <row r="76" spans="1:29" ht="15.75" customHeight="1" x14ac:dyDescent="0.35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</row>
    <row r="77" spans="1:29" ht="15.75" customHeight="1" x14ac:dyDescent="0.35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</row>
    <row r="78" spans="1:29" ht="15.75" customHeight="1" x14ac:dyDescent="0.35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</row>
    <row r="79" spans="1:29" ht="15.75" customHeight="1" x14ac:dyDescent="0.35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</row>
    <row r="80" spans="1:29" ht="15.75" customHeight="1" x14ac:dyDescent="0.35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</row>
    <row r="81" spans="1:29" ht="15.75" customHeight="1" x14ac:dyDescent="0.35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</row>
    <row r="82" spans="1:29" ht="15.75" customHeight="1" x14ac:dyDescent="0.35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</row>
    <row r="83" spans="1:29" ht="15.75" customHeight="1" x14ac:dyDescent="0.35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</row>
    <row r="84" spans="1:29" ht="15.75" customHeight="1" x14ac:dyDescent="0.35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</row>
    <row r="85" spans="1:29" ht="15.75" customHeight="1" x14ac:dyDescent="0.35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</row>
    <row r="86" spans="1:29" ht="15.75" customHeight="1" x14ac:dyDescent="0.35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</row>
    <row r="87" spans="1:29" ht="15.75" customHeight="1" x14ac:dyDescent="0.35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</row>
    <row r="88" spans="1:29" ht="15.75" customHeight="1" x14ac:dyDescent="0.35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</row>
    <row r="89" spans="1:29" ht="15.75" customHeight="1" x14ac:dyDescent="0.35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</row>
    <row r="90" spans="1:29" ht="15.75" customHeight="1" x14ac:dyDescent="0.35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</row>
    <row r="91" spans="1:29" ht="15.75" customHeight="1" x14ac:dyDescent="0.35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</row>
    <row r="92" spans="1:29" ht="15.75" customHeight="1" x14ac:dyDescent="0.35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</row>
    <row r="93" spans="1:29" ht="15.75" customHeight="1" x14ac:dyDescent="0.35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</row>
    <row r="94" spans="1:29" ht="15.75" customHeight="1" x14ac:dyDescent="0.35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</row>
    <row r="95" spans="1:29" ht="15.75" customHeight="1" x14ac:dyDescent="0.35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</row>
    <row r="96" spans="1:29" ht="15.75" customHeight="1" x14ac:dyDescent="0.35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</row>
    <row r="97" spans="1:29" ht="15.75" customHeight="1" x14ac:dyDescent="0.35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</row>
    <row r="98" spans="1:29" ht="15.75" customHeight="1" x14ac:dyDescent="0.35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</row>
    <row r="99" spans="1:29" ht="15.75" customHeight="1" x14ac:dyDescent="0.35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</row>
    <row r="100" spans="1:29" ht="15.75" customHeight="1" x14ac:dyDescent="0.35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</row>
    <row r="101" spans="1:29" ht="15.75" customHeight="1" x14ac:dyDescent="0.35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</row>
    <row r="102" spans="1:29" ht="15.75" customHeight="1" x14ac:dyDescent="0.35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</row>
    <row r="103" spans="1:29" ht="15.75" customHeight="1" x14ac:dyDescent="0.35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</row>
    <row r="104" spans="1:29" ht="15.75" customHeight="1" x14ac:dyDescent="0.35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</row>
    <row r="105" spans="1:29" ht="15.75" customHeight="1" x14ac:dyDescent="0.35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</row>
    <row r="106" spans="1:29" ht="15.75" customHeight="1" x14ac:dyDescent="0.35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</row>
    <row r="107" spans="1:29" ht="15.75" customHeight="1" x14ac:dyDescent="0.35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</row>
    <row r="108" spans="1:29" ht="15.75" customHeight="1" x14ac:dyDescent="0.35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</row>
    <row r="109" spans="1:29" ht="15.75" customHeight="1" x14ac:dyDescent="0.35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</row>
    <row r="110" spans="1:29" ht="15.75" customHeight="1" x14ac:dyDescent="0.35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</row>
    <row r="111" spans="1:29" ht="15.75" customHeight="1" x14ac:dyDescent="0.35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</row>
    <row r="112" spans="1:29" ht="15.75" customHeight="1" x14ac:dyDescent="0.35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</row>
    <row r="113" spans="1:29" ht="15.75" customHeight="1" x14ac:dyDescent="0.35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</row>
    <row r="114" spans="1:29" ht="15.75" customHeight="1" x14ac:dyDescent="0.35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</row>
    <row r="115" spans="1:29" ht="15.75" customHeight="1" x14ac:dyDescent="0.35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</row>
    <row r="116" spans="1:29" ht="15.75" customHeight="1" x14ac:dyDescent="0.35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</row>
    <row r="117" spans="1:29" ht="15.75" customHeight="1" x14ac:dyDescent="0.35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</row>
    <row r="118" spans="1:29" ht="15.75" customHeight="1" x14ac:dyDescent="0.35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</row>
    <row r="119" spans="1:29" ht="15.75" customHeight="1" x14ac:dyDescent="0.35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</row>
    <row r="120" spans="1:29" ht="15.75" customHeight="1" x14ac:dyDescent="0.35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</row>
    <row r="121" spans="1:29" ht="15.75" customHeight="1" x14ac:dyDescent="0.35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</row>
    <row r="122" spans="1:29" ht="15.75" customHeight="1" x14ac:dyDescent="0.35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</row>
    <row r="123" spans="1:29" ht="15.75" customHeight="1" x14ac:dyDescent="0.35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</row>
    <row r="124" spans="1:29" ht="15.75" customHeight="1" x14ac:dyDescent="0.35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</row>
    <row r="125" spans="1:29" ht="15.75" customHeight="1" x14ac:dyDescent="0.35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</row>
    <row r="126" spans="1:29" ht="15.75" customHeight="1" x14ac:dyDescent="0.35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</row>
    <row r="127" spans="1:29" ht="15.75" customHeight="1" x14ac:dyDescent="0.35">
      <c r="A127" s="34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</row>
    <row r="128" spans="1:29" ht="15.75" customHeight="1" x14ac:dyDescent="0.35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</row>
    <row r="129" spans="1:29" ht="15.75" customHeight="1" x14ac:dyDescent="0.35">
      <c r="A129" s="34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</row>
    <row r="130" spans="1:29" ht="15.75" customHeight="1" x14ac:dyDescent="0.35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</row>
    <row r="131" spans="1:29" ht="15.75" customHeight="1" x14ac:dyDescent="0.35">
      <c r="A131" s="34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</row>
    <row r="132" spans="1:29" ht="15.75" customHeight="1" x14ac:dyDescent="0.35">
      <c r="A132" s="34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</row>
    <row r="133" spans="1:29" ht="15.75" customHeight="1" x14ac:dyDescent="0.35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</row>
    <row r="134" spans="1:29" ht="15.75" customHeight="1" x14ac:dyDescent="0.35">
      <c r="A134" s="34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</row>
    <row r="135" spans="1:29" ht="15.75" customHeight="1" x14ac:dyDescent="0.35">
      <c r="A135" s="34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</row>
    <row r="136" spans="1:29" ht="15.75" customHeight="1" x14ac:dyDescent="0.35">
      <c r="A136" s="34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</row>
    <row r="137" spans="1:29" ht="15.75" customHeight="1" x14ac:dyDescent="0.35">
      <c r="A137" s="34"/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</row>
    <row r="138" spans="1:29" ht="15.75" customHeight="1" x14ac:dyDescent="0.35">
      <c r="A138" s="34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</row>
    <row r="139" spans="1:29" ht="15.75" customHeight="1" x14ac:dyDescent="0.35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</row>
    <row r="140" spans="1:29" ht="15.75" customHeight="1" x14ac:dyDescent="0.35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</row>
    <row r="141" spans="1:29" ht="15.75" customHeight="1" x14ac:dyDescent="0.35">
      <c r="A141" s="34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</row>
    <row r="142" spans="1:29" ht="15.75" customHeight="1" x14ac:dyDescent="0.35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</row>
    <row r="143" spans="1:29" ht="15.75" customHeight="1" x14ac:dyDescent="0.35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</row>
    <row r="144" spans="1:29" ht="15.75" customHeight="1" x14ac:dyDescent="0.35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</row>
    <row r="145" spans="1:29" ht="15.75" customHeight="1" x14ac:dyDescent="0.35">
      <c r="A145" s="34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</row>
    <row r="146" spans="1:29" ht="15.75" customHeight="1" x14ac:dyDescent="0.35">
      <c r="A146" s="34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</row>
    <row r="147" spans="1:29" ht="15.75" customHeight="1" x14ac:dyDescent="0.35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</row>
    <row r="148" spans="1:29" ht="15.75" customHeight="1" x14ac:dyDescent="0.35">
      <c r="A148" s="34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</row>
    <row r="149" spans="1:29" ht="15.75" customHeight="1" x14ac:dyDescent="0.35">
      <c r="A149" s="34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</row>
    <row r="150" spans="1:29" ht="15.75" customHeight="1" x14ac:dyDescent="0.35">
      <c r="A150" s="34"/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</row>
    <row r="151" spans="1:29" ht="15.75" customHeight="1" x14ac:dyDescent="0.35">
      <c r="A151" s="34"/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</row>
    <row r="152" spans="1:29" ht="15.75" customHeight="1" x14ac:dyDescent="0.35">
      <c r="A152" s="34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</row>
    <row r="153" spans="1:29" ht="15.75" customHeight="1" x14ac:dyDescent="0.35">
      <c r="A153" s="34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</row>
    <row r="154" spans="1:29" ht="15.75" customHeight="1" x14ac:dyDescent="0.35">
      <c r="A154" s="34"/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</row>
    <row r="155" spans="1:29" ht="15.75" customHeight="1" x14ac:dyDescent="0.35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</row>
    <row r="156" spans="1:29" ht="15.75" customHeight="1" x14ac:dyDescent="0.35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</row>
    <row r="157" spans="1:29" ht="15.75" customHeight="1" x14ac:dyDescent="0.35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</row>
    <row r="158" spans="1:29" ht="15.75" customHeight="1" x14ac:dyDescent="0.35">
      <c r="A158" s="34"/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</row>
    <row r="159" spans="1:29" ht="15.75" customHeight="1" x14ac:dyDescent="0.35">
      <c r="A159" s="34"/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</row>
    <row r="160" spans="1:29" ht="15.75" customHeight="1" x14ac:dyDescent="0.35">
      <c r="A160" s="34"/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</row>
    <row r="161" spans="1:29" ht="15.75" customHeight="1" x14ac:dyDescent="0.35">
      <c r="A161" s="34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</row>
    <row r="162" spans="1:29" ht="15.75" customHeight="1" x14ac:dyDescent="0.35">
      <c r="A162" s="34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</row>
    <row r="163" spans="1:29" ht="15.75" customHeight="1" x14ac:dyDescent="0.35">
      <c r="A163" s="34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</row>
    <row r="164" spans="1:29" ht="15.75" customHeight="1" x14ac:dyDescent="0.35">
      <c r="A164" s="34"/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</row>
    <row r="165" spans="1:29" ht="15.75" customHeight="1" x14ac:dyDescent="0.35">
      <c r="A165" s="34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</row>
    <row r="166" spans="1:29" ht="15.75" customHeight="1" x14ac:dyDescent="0.35">
      <c r="A166" s="34"/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</row>
    <row r="167" spans="1:29" ht="15.75" customHeight="1" x14ac:dyDescent="0.35">
      <c r="A167" s="34"/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</row>
    <row r="168" spans="1:29" ht="15.75" customHeight="1" x14ac:dyDescent="0.35">
      <c r="A168" s="34"/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</row>
    <row r="169" spans="1:29" ht="15.75" customHeight="1" x14ac:dyDescent="0.35">
      <c r="A169" s="34"/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</row>
    <row r="170" spans="1:29" ht="15.75" customHeight="1" x14ac:dyDescent="0.35">
      <c r="A170" s="34"/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</row>
    <row r="171" spans="1:29" ht="15.75" customHeight="1" x14ac:dyDescent="0.35">
      <c r="A171" s="34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</row>
    <row r="172" spans="1:29" ht="15.75" customHeight="1" x14ac:dyDescent="0.35">
      <c r="A172" s="34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</row>
    <row r="173" spans="1:29" ht="15.75" customHeight="1" x14ac:dyDescent="0.35">
      <c r="A173" s="34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</row>
    <row r="174" spans="1:29" ht="15.75" customHeight="1" x14ac:dyDescent="0.35">
      <c r="A174" s="34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</row>
    <row r="175" spans="1:29" ht="15.75" customHeight="1" x14ac:dyDescent="0.35">
      <c r="A175" s="34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</row>
    <row r="176" spans="1:29" ht="15.75" customHeight="1" x14ac:dyDescent="0.35">
      <c r="A176" s="34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</row>
    <row r="177" spans="1:29" ht="15.75" customHeight="1" x14ac:dyDescent="0.35">
      <c r="A177" s="34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</row>
    <row r="178" spans="1:29" ht="15.75" customHeight="1" x14ac:dyDescent="0.35">
      <c r="A178" s="34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</row>
    <row r="179" spans="1:29" ht="15.75" customHeight="1" x14ac:dyDescent="0.35">
      <c r="A179" s="34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</row>
    <row r="180" spans="1:29" ht="15.75" customHeight="1" x14ac:dyDescent="0.35">
      <c r="A180" s="34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</row>
    <row r="181" spans="1:29" ht="15.75" customHeight="1" x14ac:dyDescent="0.35">
      <c r="A181" s="34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</row>
    <row r="182" spans="1:29" ht="15.75" customHeight="1" x14ac:dyDescent="0.35">
      <c r="A182" s="34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</row>
    <row r="183" spans="1:29" ht="15.75" customHeight="1" x14ac:dyDescent="0.35">
      <c r="A183" s="34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</row>
    <row r="184" spans="1:29" ht="15.75" customHeight="1" x14ac:dyDescent="0.35">
      <c r="A184" s="34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</row>
    <row r="185" spans="1:29" ht="15.75" customHeight="1" x14ac:dyDescent="0.35">
      <c r="A185" s="34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</row>
    <row r="186" spans="1:29" ht="15.75" customHeight="1" x14ac:dyDescent="0.35">
      <c r="A186" s="34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</row>
    <row r="187" spans="1:29" ht="15.75" customHeight="1" x14ac:dyDescent="0.35">
      <c r="A187" s="34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</row>
    <row r="188" spans="1:29" ht="15.75" customHeight="1" x14ac:dyDescent="0.35">
      <c r="A188" s="34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</row>
    <row r="189" spans="1:29" ht="15.75" customHeight="1" x14ac:dyDescent="0.35">
      <c r="A189" s="34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</row>
    <row r="190" spans="1:29" ht="15.75" customHeight="1" x14ac:dyDescent="0.35">
      <c r="A190" s="34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</row>
    <row r="191" spans="1:29" ht="15.75" customHeight="1" x14ac:dyDescent="0.35">
      <c r="A191" s="34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</row>
    <row r="192" spans="1:29" ht="15.75" customHeight="1" x14ac:dyDescent="0.35">
      <c r="A192" s="34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</row>
    <row r="193" spans="1:29" ht="15.75" customHeight="1" x14ac:dyDescent="0.35">
      <c r="A193" s="34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</row>
    <row r="194" spans="1:29" ht="15.75" customHeight="1" x14ac:dyDescent="0.35">
      <c r="A194" s="34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</row>
    <row r="195" spans="1:29" ht="15.75" customHeight="1" x14ac:dyDescent="0.35">
      <c r="A195" s="34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</row>
    <row r="196" spans="1:29" ht="15.75" customHeight="1" x14ac:dyDescent="0.35">
      <c r="A196" s="34"/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</row>
    <row r="197" spans="1:29" ht="15.75" customHeight="1" x14ac:dyDescent="0.35">
      <c r="A197" s="34"/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</row>
    <row r="198" spans="1:29" ht="15.75" customHeight="1" x14ac:dyDescent="0.35">
      <c r="A198" s="34"/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</row>
    <row r="199" spans="1:29" ht="15.75" customHeight="1" x14ac:dyDescent="0.35">
      <c r="A199" s="34"/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</row>
    <row r="200" spans="1:29" ht="15.75" customHeight="1" x14ac:dyDescent="0.35">
      <c r="A200" s="34"/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</row>
    <row r="201" spans="1:29" ht="15.75" customHeight="1" x14ac:dyDescent="0.35">
      <c r="A201" s="34"/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</row>
    <row r="202" spans="1:29" ht="15.75" customHeight="1" x14ac:dyDescent="0.35">
      <c r="A202" s="34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</row>
    <row r="203" spans="1:29" ht="15.75" customHeight="1" x14ac:dyDescent="0.35">
      <c r="A203" s="34"/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</row>
    <row r="204" spans="1:29" ht="15.75" customHeight="1" x14ac:dyDescent="0.35">
      <c r="A204" s="34"/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</row>
    <row r="205" spans="1:29" ht="15.75" customHeight="1" x14ac:dyDescent="0.35">
      <c r="A205" s="34"/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</row>
    <row r="206" spans="1:29" ht="15.75" customHeight="1" x14ac:dyDescent="0.35">
      <c r="A206" s="34"/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</row>
    <row r="207" spans="1:29" ht="15.75" customHeight="1" x14ac:dyDescent="0.35">
      <c r="A207" s="34"/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</row>
    <row r="208" spans="1:29" ht="15.75" customHeight="1" x14ac:dyDescent="0.35">
      <c r="A208" s="34"/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</row>
    <row r="209" spans="1:29" ht="15.75" customHeight="1" x14ac:dyDescent="0.35">
      <c r="A209" s="34"/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</row>
    <row r="210" spans="1:29" ht="15.75" customHeight="1" x14ac:dyDescent="0.35">
      <c r="A210" s="34"/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</row>
    <row r="211" spans="1:29" ht="15.75" customHeight="1" x14ac:dyDescent="0.35">
      <c r="A211" s="34"/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</row>
    <row r="212" spans="1:29" ht="15.75" customHeight="1" x14ac:dyDescent="0.35">
      <c r="A212" s="34"/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</row>
    <row r="213" spans="1:29" ht="15.75" customHeight="1" x14ac:dyDescent="0.35">
      <c r="A213" s="34"/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</row>
    <row r="214" spans="1:29" ht="15.75" customHeight="1" x14ac:dyDescent="0.35">
      <c r="A214" s="34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</row>
    <row r="215" spans="1:29" ht="15.75" customHeight="1" x14ac:dyDescent="0.35">
      <c r="A215" s="34"/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</row>
    <row r="216" spans="1:29" ht="15.75" customHeight="1" x14ac:dyDescent="0.35">
      <c r="A216" s="34"/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</row>
    <row r="217" spans="1:29" ht="15.75" customHeight="1" x14ac:dyDescent="0.35">
      <c r="A217" s="34"/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</row>
    <row r="218" spans="1:29" ht="15.75" customHeight="1" x14ac:dyDescent="0.35">
      <c r="A218" s="34"/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</row>
    <row r="219" spans="1:29" ht="15.75" customHeight="1" x14ac:dyDescent="0.35">
      <c r="A219" s="34"/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</row>
    <row r="220" spans="1:29" ht="15.75" customHeight="1" x14ac:dyDescent="0.35">
      <c r="A220" s="34"/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</row>
  </sheetData>
  <mergeCells count="3">
    <mergeCell ref="B2:J2"/>
    <mergeCell ref="B4:J4"/>
    <mergeCell ref="B8:C8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C220"/>
  <sheetViews>
    <sheetView workbookViewId="0">
      <selection activeCell="J10" sqref="J10"/>
    </sheetView>
  </sheetViews>
  <sheetFormatPr defaultColWidth="11.25" defaultRowHeight="15" customHeight="1" x14ac:dyDescent="0.35"/>
  <cols>
    <col min="1" max="1" width="3.08203125" customWidth="1"/>
    <col min="2" max="2" width="6.58203125" customWidth="1"/>
    <col min="3" max="3" width="27.08203125" customWidth="1"/>
    <col min="4" max="4" width="2.58203125" customWidth="1"/>
    <col min="5" max="5" width="11.58203125" customWidth="1"/>
    <col min="6" max="6" width="2.58203125" customWidth="1"/>
    <col min="7" max="7" width="1.33203125" customWidth="1"/>
    <col min="8" max="8" width="1.08203125" customWidth="1"/>
    <col min="9" max="9" width="13.4140625" customWidth="1"/>
    <col min="10" max="10" width="11.58203125" customWidth="1"/>
    <col min="11" max="11" width="0.75" customWidth="1"/>
    <col min="12" max="12" width="3.08203125" customWidth="1"/>
    <col min="13" max="29" width="8.08203125" customWidth="1"/>
  </cols>
  <sheetData>
    <row r="1" spans="1:29" ht="15.5" x14ac:dyDescent="0.3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</row>
    <row r="2" spans="1:29" ht="15.75" customHeight="1" x14ac:dyDescent="0.35">
      <c r="A2" s="11"/>
      <c r="B2" s="42" t="s">
        <v>13</v>
      </c>
      <c r="C2" s="43"/>
      <c r="D2" s="43"/>
      <c r="E2" s="43"/>
      <c r="F2" s="43"/>
      <c r="G2" s="43"/>
      <c r="H2" s="43"/>
      <c r="I2" s="43"/>
      <c r="J2" s="44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</row>
    <row r="3" spans="1:29" ht="15.5" x14ac:dyDescent="0.35">
      <c r="A3" s="11"/>
      <c r="B3" s="12"/>
      <c r="C3" s="13"/>
      <c r="D3" s="13"/>
      <c r="E3" s="13"/>
      <c r="F3" s="13"/>
      <c r="G3" s="13"/>
      <c r="H3" s="13"/>
      <c r="I3" s="13"/>
      <c r="J3" s="13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</row>
    <row r="4" spans="1:29" ht="29.25" customHeight="1" x14ac:dyDescent="0.35">
      <c r="A4" s="11"/>
      <c r="B4" s="45" t="s">
        <v>18</v>
      </c>
      <c r="C4" s="43"/>
      <c r="D4" s="43"/>
      <c r="E4" s="43"/>
      <c r="F4" s="43"/>
      <c r="G4" s="43"/>
      <c r="H4" s="43"/>
      <c r="I4" s="43"/>
      <c r="J4" s="44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</row>
    <row r="5" spans="1:29" ht="8.25" customHeight="1" x14ac:dyDescent="0.35">
      <c r="A5" s="11"/>
      <c r="B5" s="12"/>
      <c r="C5" s="13"/>
      <c r="D5" s="13"/>
      <c r="E5" s="13"/>
      <c r="F5" s="13"/>
      <c r="G5" s="13"/>
      <c r="H5" s="13"/>
      <c r="I5" s="13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 ht="10.5" customHeight="1" x14ac:dyDescent="0.3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6" customHeight="1" x14ac:dyDescent="0.35">
      <c r="A7" s="11"/>
      <c r="B7" s="6"/>
      <c r="C7" s="6"/>
      <c r="D7" s="6"/>
      <c r="E7" s="6"/>
      <c r="F7" s="6"/>
      <c r="G7" s="6"/>
      <c r="H7" s="6"/>
      <c r="I7" s="6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</row>
    <row r="8" spans="1:29" ht="29" x14ac:dyDescent="0.35">
      <c r="A8" s="11"/>
      <c r="B8" s="51" t="s">
        <v>1</v>
      </c>
      <c r="C8" s="50"/>
      <c r="D8" s="5"/>
      <c r="E8" s="31" t="s">
        <v>8</v>
      </c>
      <c r="F8" s="6"/>
      <c r="G8" s="6"/>
      <c r="H8" s="6"/>
      <c r="I8" s="31" t="s">
        <v>9</v>
      </c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</row>
    <row r="9" spans="1:29" ht="15.5" x14ac:dyDescent="0.35">
      <c r="A9" s="11"/>
      <c r="B9" s="14">
        <v>615</v>
      </c>
      <c r="C9" s="6" t="s">
        <v>10</v>
      </c>
      <c r="D9" s="6"/>
      <c r="E9" s="32">
        <v>0</v>
      </c>
      <c r="F9" s="32"/>
      <c r="G9" s="6"/>
      <c r="H9" s="6"/>
      <c r="I9" s="32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</row>
    <row r="10" spans="1:29" ht="15.5" x14ac:dyDescent="0.35">
      <c r="A10" s="11"/>
      <c r="B10" s="14">
        <v>608.20000000000005</v>
      </c>
      <c r="C10" s="6" t="s">
        <v>11</v>
      </c>
      <c r="D10" s="6"/>
      <c r="E10" s="32">
        <v>875</v>
      </c>
      <c r="F10" s="16"/>
      <c r="G10" s="6"/>
      <c r="H10" s="6"/>
      <c r="I10" s="32">
        <v>650</v>
      </c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</row>
    <row r="11" spans="1:29" ht="15.5" x14ac:dyDescent="0.35">
      <c r="A11" s="11"/>
      <c r="B11" s="14">
        <v>610.20000000000005</v>
      </c>
      <c r="C11" s="6" t="s">
        <v>12</v>
      </c>
      <c r="D11" s="6"/>
      <c r="E11" s="32">
        <v>70</v>
      </c>
      <c r="F11" s="16"/>
      <c r="G11" s="6"/>
      <c r="H11" s="6"/>
      <c r="I11" s="32">
        <v>7.5</v>
      </c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</row>
    <row r="12" spans="1:29" ht="15.5" x14ac:dyDescent="0.35">
      <c r="A12" s="11"/>
      <c r="B12" s="14">
        <v>623</v>
      </c>
      <c r="C12" s="6" t="s">
        <v>6</v>
      </c>
      <c r="D12" s="6"/>
      <c r="E12" s="35" t="s">
        <v>19</v>
      </c>
      <c r="F12" s="16"/>
      <c r="G12" s="6"/>
      <c r="H12" s="6"/>
      <c r="I12" s="32">
        <v>0</v>
      </c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</row>
    <row r="13" spans="1:29" ht="15.5" x14ac:dyDescent="0.35">
      <c r="A13" s="11"/>
      <c r="B13" s="14">
        <f>B12+1</f>
        <v>624</v>
      </c>
      <c r="C13" s="6" t="s">
        <v>7</v>
      </c>
      <c r="D13" s="6"/>
      <c r="E13" s="32">
        <v>0</v>
      </c>
      <c r="F13" s="16"/>
      <c r="G13" s="6"/>
      <c r="H13" s="6"/>
      <c r="I13" s="32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</row>
    <row r="14" spans="1:29" ht="15.75" customHeight="1" x14ac:dyDescent="0.35">
      <c r="A14" s="11"/>
      <c r="B14" s="5"/>
      <c r="C14" s="6"/>
      <c r="D14" s="6"/>
      <c r="E14" s="33">
        <f>SUM(E9:E13)</f>
        <v>945</v>
      </c>
      <c r="F14" s="33"/>
      <c r="G14" s="6"/>
      <c r="H14" s="6"/>
      <c r="I14" s="33">
        <f>SUM(I9:I13)</f>
        <v>657.5</v>
      </c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</row>
    <row r="15" spans="1:29" ht="6" customHeight="1" x14ac:dyDescent="0.35">
      <c r="A15" s="11"/>
      <c r="B15" s="5"/>
      <c r="C15" s="6"/>
      <c r="D15" s="6"/>
      <c r="E15" s="6"/>
      <c r="F15" s="6"/>
      <c r="G15" s="6"/>
      <c r="H15" s="6"/>
      <c r="I15" s="6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</row>
    <row r="16" spans="1:29" ht="15.75" customHeight="1" x14ac:dyDescent="0.35">
      <c r="A16" s="11"/>
      <c r="B16" s="17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</row>
    <row r="17" spans="1:29" ht="15.75" customHeight="1" x14ac:dyDescent="0.35">
      <c r="A17" s="11"/>
      <c r="B17" s="17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</row>
    <row r="18" spans="1:29" ht="15.75" customHeight="1" x14ac:dyDescent="0.35">
      <c r="A18" s="11"/>
      <c r="B18" s="17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</row>
    <row r="19" spans="1:29" ht="15.75" customHeight="1" x14ac:dyDescent="0.35">
      <c r="A19" s="11"/>
      <c r="B19" s="17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</row>
    <row r="20" spans="1:29" ht="15.75" customHeight="1" x14ac:dyDescent="0.35">
      <c r="A20" s="11"/>
      <c r="B20" s="17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</row>
    <row r="21" spans="1:29" ht="15.75" customHeight="1" x14ac:dyDescent="0.35">
      <c r="A21" s="11"/>
      <c r="B21" s="17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</row>
    <row r="22" spans="1:29" ht="15.75" customHeight="1" x14ac:dyDescent="0.35">
      <c r="A22" s="11"/>
      <c r="B22" s="17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</row>
    <row r="23" spans="1:29" ht="15.75" customHeight="1" x14ac:dyDescent="0.35">
      <c r="A23" s="11"/>
      <c r="B23" s="17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</row>
    <row r="24" spans="1:29" ht="15.75" customHeight="1" x14ac:dyDescent="0.35">
      <c r="A24" s="11"/>
      <c r="B24" s="17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</row>
    <row r="25" spans="1:29" ht="15.75" customHeight="1" x14ac:dyDescent="0.3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</row>
    <row r="26" spans="1:29" ht="15.75" customHeight="1" x14ac:dyDescent="0.3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</row>
    <row r="27" spans="1:29" ht="15.75" customHeight="1" x14ac:dyDescent="0.3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</row>
    <row r="28" spans="1:29" ht="15.75" customHeight="1" x14ac:dyDescent="0.35">
      <c r="A28" s="34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</row>
    <row r="29" spans="1:29" ht="15.75" customHeight="1" x14ac:dyDescent="0.35">
      <c r="A29" s="34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</row>
    <row r="30" spans="1:29" ht="15.75" customHeight="1" x14ac:dyDescent="0.35">
      <c r="A30" s="34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</row>
    <row r="31" spans="1:29" ht="15.75" customHeight="1" x14ac:dyDescent="0.35">
      <c r="A31" s="34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</row>
    <row r="32" spans="1:29" ht="15.75" customHeight="1" x14ac:dyDescent="0.35">
      <c r="A32" s="34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</row>
    <row r="33" spans="1:29" ht="15.75" customHeight="1" x14ac:dyDescent="0.35">
      <c r="A33" s="34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</row>
    <row r="34" spans="1:29" ht="15.75" customHeight="1" x14ac:dyDescent="0.35">
      <c r="A34" s="34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</row>
    <row r="35" spans="1:29" ht="15.75" customHeight="1" x14ac:dyDescent="0.35">
      <c r="A35" s="34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</row>
    <row r="36" spans="1:29" ht="15.75" customHeight="1" x14ac:dyDescent="0.35">
      <c r="A36" s="34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</row>
    <row r="37" spans="1:29" ht="15.75" customHeight="1" x14ac:dyDescent="0.35">
      <c r="A37" s="34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</row>
    <row r="38" spans="1:29" ht="15.75" customHeight="1" x14ac:dyDescent="0.35">
      <c r="A38" s="34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</row>
    <row r="39" spans="1:29" ht="15.75" customHeight="1" x14ac:dyDescent="0.35">
      <c r="A39" s="34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</row>
    <row r="40" spans="1:29" ht="15.75" customHeight="1" x14ac:dyDescent="0.35">
      <c r="A40" s="34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</row>
    <row r="41" spans="1:29" ht="15.75" customHeight="1" x14ac:dyDescent="0.35">
      <c r="A41" s="34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</row>
    <row r="42" spans="1:29" ht="15.75" customHeight="1" x14ac:dyDescent="0.35">
      <c r="A42" s="34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</row>
    <row r="43" spans="1:29" ht="15.75" customHeight="1" x14ac:dyDescent="0.35">
      <c r="A43" s="34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</row>
    <row r="44" spans="1:29" ht="15.75" customHeight="1" x14ac:dyDescent="0.35">
      <c r="A44" s="34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</row>
    <row r="45" spans="1:29" ht="15.75" customHeight="1" x14ac:dyDescent="0.35">
      <c r="A45" s="34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</row>
    <row r="46" spans="1:29" ht="15.75" customHeight="1" x14ac:dyDescent="0.35">
      <c r="A46" s="34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</row>
    <row r="47" spans="1:29" ht="15.75" customHeight="1" x14ac:dyDescent="0.35">
      <c r="A47" s="34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</row>
    <row r="48" spans="1:29" ht="15.75" customHeight="1" x14ac:dyDescent="0.35">
      <c r="A48" s="34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</row>
    <row r="49" spans="1:29" ht="15.75" customHeight="1" x14ac:dyDescent="0.35">
      <c r="A49" s="34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</row>
    <row r="50" spans="1:29" ht="15.75" customHeight="1" x14ac:dyDescent="0.35">
      <c r="A50" s="34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</row>
    <row r="51" spans="1:29" ht="15.75" customHeight="1" x14ac:dyDescent="0.35">
      <c r="A51" s="34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</row>
    <row r="52" spans="1:29" ht="15.75" customHeight="1" x14ac:dyDescent="0.35">
      <c r="A52" s="34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</row>
    <row r="53" spans="1:29" ht="15.75" customHeight="1" x14ac:dyDescent="0.35">
      <c r="A53" s="34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</row>
    <row r="54" spans="1:29" ht="15.75" customHeight="1" x14ac:dyDescent="0.35">
      <c r="A54" s="34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</row>
    <row r="55" spans="1:29" ht="15.75" customHeight="1" x14ac:dyDescent="0.35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</row>
    <row r="56" spans="1:29" ht="15.75" customHeight="1" x14ac:dyDescent="0.35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</row>
    <row r="57" spans="1:29" ht="15.75" customHeight="1" x14ac:dyDescent="0.35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</row>
    <row r="58" spans="1:29" ht="15.75" customHeight="1" x14ac:dyDescent="0.35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</row>
    <row r="59" spans="1:29" ht="15.75" customHeight="1" x14ac:dyDescent="0.35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</row>
    <row r="60" spans="1:29" ht="15.75" customHeight="1" x14ac:dyDescent="0.35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</row>
    <row r="61" spans="1:29" ht="15.75" customHeight="1" x14ac:dyDescent="0.35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</row>
    <row r="62" spans="1:29" ht="15.75" customHeight="1" x14ac:dyDescent="0.35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</row>
    <row r="63" spans="1:29" ht="15.75" customHeight="1" x14ac:dyDescent="0.35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</row>
    <row r="64" spans="1:29" ht="15.75" customHeight="1" x14ac:dyDescent="0.35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</row>
    <row r="65" spans="1:29" ht="15.75" customHeight="1" x14ac:dyDescent="0.35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</row>
    <row r="66" spans="1:29" ht="15.75" customHeight="1" x14ac:dyDescent="0.35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</row>
    <row r="67" spans="1:29" ht="15.75" customHeight="1" x14ac:dyDescent="0.35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</row>
    <row r="68" spans="1:29" ht="15.75" customHeight="1" x14ac:dyDescent="0.35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</row>
    <row r="69" spans="1:29" ht="15.75" customHeight="1" x14ac:dyDescent="0.35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</row>
    <row r="70" spans="1:29" ht="15.75" customHeight="1" x14ac:dyDescent="0.35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</row>
    <row r="71" spans="1:29" ht="15.75" customHeight="1" x14ac:dyDescent="0.35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</row>
    <row r="72" spans="1:29" ht="15.75" customHeight="1" x14ac:dyDescent="0.35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</row>
    <row r="73" spans="1:29" ht="15.75" customHeight="1" x14ac:dyDescent="0.35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</row>
    <row r="74" spans="1:29" ht="15.75" customHeight="1" x14ac:dyDescent="0.35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</row>
    <row r="75" spans="1:29" ht="15.75" customHeight="1" x14ac:dyDescent="0.35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</row>
    <row r="76" spans="1:29" ht="15.75" customHeight="1" x14ac:dyDescent="0.35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</row>
    <row r="77" spans="1:29" ht="15.75" customHeight="1" x14ac:dyDescent="0.35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</row>
    <row r="78" spans="1:29" ht="15.75" customHeight="1" x14ac:dyDescent="0.35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</row>
    <row r="79" spans="1:29" ht="15.75" customHeight="1" x14ac:dyDescent="0.35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</row>
    <row r="80" spans="1:29" ht="15.75" customHeight="1" x14ac:dyDescent="0.35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</row>
    <row r="81" spans="1:29" ht="15.75" customHeight="1" x14ac:dyDescent="0.35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</row>
    <row r="82" spans="1:29" ht="15.75" customHeight="1" x14ac:dyDescent="0.35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</row>
    <row r="83" spans="1:29" ht="15.75" customHeight="1" x14ac:dyDescent="0.35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</row>
    <row r="84" spans="1:29" ht="15.75" customHeight="1" x14ac:dyDescent="0.35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</row>
    <row r="85" spans="1:29" ht="15.75" customHeight="1" x14ac:dyDescent="0.35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</row>
    <row r="86" spans="1:29" ht="15.75" customHeight="1" x14ac:dyDescent="0.35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</row>
    <row r="87" spans="1:29" ht="15.75" customHeight="1" x14ac:dyDescent="0.35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</row>
    <row r="88" spans="1:29" ht="15.75" customHeight="1" x14ac:dyDescent="0.35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</row>
    <row r="89" spans="1:29" ht="15.75" customHeight="1" x14ac:dyDescent="0.35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</row>
    <row r="90" spans="1:29" ht="15.75" customHeight="1" x14ac:dyDescent="0.35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</row>
    <row r="91" spans="1:29" ht="15.75" customHeight="1" x14ac:dyDescent="0.35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</row>
    <row r="92" spans="1:29" ht="15.75" customHeight="1" x14ac:dyDescent="0.35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</row>
    <row r="93" spans="1:29" ht="15.75" customHeight="1" x14ac:dyDescent="0.35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</row>
    <row r="94" spans="1:29" ht="15.75" customHeight="1" x14ac:dyDescent="0.35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</row>
    <row r="95" spans="1:29" ht="15.75" customHeight="1" x14ac:dyDescent="0.35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</row>
    <row r="96" spans="1:29" ht="15.75" customHeight="1" x14ac:dyDescent="0.35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</row>
    <row r="97" spans="1:29" ht="15.75" customHeight="1" x14ac:dyDescent="0.35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</row>
    <row r="98" spans="1:29" ht="15.75" customHeight="1" x14ac:dyDescent="0.35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</row>
    <row r="99" spans="1:29" ht="15.75" customHeight="1" x14ac:dyDescent="0.35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</row>
    <row r="100" spans="1:29" ht="15.75" customHeight="1" x14ac:dyDescent="0.35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</row>
    <row r="101" spans="1:29" ht="15.75" customHeight="1" x14ac:dyDescent="0.35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</row>
    <row r="102" spans="1:29" ht="15.75" customHeight="1" x14ac:dyDescent="0.35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</row>
    <row r="103" spans="1:29" ht="15.75" customHeight="1" x14ac:dyDescent="0.35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</row>
    <row r="104" spans="1:29" ht="15.75" customHeight="1" x14ac:dyDescent="0.35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</row>
    <row r="105" spans="1:29" ht="15.75" customHeight="1" x14ac:dyDescent="0.35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</row>
    <row r="106" spans="1:29" ht="15.75" customHeight="1" x14ac:dyDescent="0.35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</row>
    <row r="107" spans="1:29" ht="15.75" customHeight="1" x14ac:dyDescent="0.35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</row>
    <row r="108" spans="1:29" ht="15.75" customHeight="1" x14ac:dyDescent="0.35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</row>
    <row r="109" spans="1:29" ht="15.75" customHeight="1" x14ac:dyDescent="0.35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</row>
    <row r="110" spans="1:29" ht="15.75" customHeight="1" x14ac:dyDescent="0.35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</row>
    <row r="111" spans="1:29" ht="15.75" customHeight="1" x14ac:dyDescent="0.35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</row>
    <row r="112" spans="1:29" ht="15.75" customHeight="1" x14ac:dyDescent="0.35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</row>
    <row r="113" spans="1:29" ht="15.75" customHeight="1" x14ac:dyDescent="0.35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</row>
    <row r="114" spans="1:29" ht="15.75" customHeight="1" x14ac:dyDescent="0.35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</row>
    <row r="115" spans="1:29" ht="15.75" customHeight="1" x14ac:dyDescent="0.35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</row>
    <row r="116" spans="1:29" ht="15.75" customHeight="1" x14ac:dyDescent="0.35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</row>
    <row r="117" spans="1:29" ht="15.75" customHeight="1" x14ac:dyDescent="0.35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</row>
    <row r="118" spans="1:29" ht="15.75" customHeight="1" x14ac:dyDescent="0.35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</row>
    <row r="119" spans="1:29" ht="15.75" customHeight="1" x14ac:dyDescent="0.35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</row>
    <row r="120" spans="1:29" ht="15.75" customHeight="1" x14ac:dyDescent="0.35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</row>
    <row r="121" spans="1:29" ht="15.75" customHeight="1" x14ac:dyDescent="0.35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</row>
    <row r="122" spans="1:29" ht="15.75" customHeight="1" x14ac:dyDescent="0.35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</row>
    <row r="123" spans="1:29" ht="15.75" customHeight="1" x14ac:dyDescent="0.35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</row>
    <row r="124" spans="1:29" ht="15.75" customHeight="1" x14ac:dyDescent="0.35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</row>
    <row r="125" spans="1:29" ht="15.75" customHeight="1" x14ac:dyDescent="0.35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</row>
    <row r="126" spans="1:29" ht="15.75" customHeight="1" x14ac:dyDescent="0.35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</row>
    <row r="127" spans="1:29" ht="15.75" customHeight="1" x14ac:dyDescent="0.35">
      <c r="A127" s="34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</row>
    <row r="128" spans="1:29" ht="15.75" customHeight="1" x14ac:dyDescent="0.35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</row>
    <row r="129" spans="1:29" ht="15.75" customHeight="1" x14ac:dyDescent="0.35">
      <c r="A129" s="34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</row>
    <row r="130" spans="1:29" ht="15.75" customHeight="1" x14ac:dyDescent="0.35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</row>
    <row r="131" spans="1:29" ht="15.75" customHeight="1" x14ac:dyDescent="0.35">
      <c r="A131" s="34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</row>
    <row r="132" spans="1:29" ht="15.75" customHeight="1" x14ac:dyDescent="0.35">
      <c r="A132" s="34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</row>
    <row r="133" spans="1:29" ht="15.75" customHeight="1" x14ac:dyDescent="0.35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</row>
    <row r="134" spans="1:29" ht="15.75" customHeight="1" x14ac:dyDescent="0.35">
      <c r="A134" s="34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</row>
    <row r="135" spans="1:29" ht="15.75" customHeight="1" x14ac:dyDescent="0.35">
      <c r="A135" s="34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</row>
    <row r="136" spans="1:29" ht="15.75" customHeight="1" x14ac:dyDescent="0.35">
      <c r="A136" s="34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</row>
    <row r="137" spans="1:29" ht="15.75" customHeight="1" x14ac:dyDescent="0.35">
      <c r="A137" s="34"/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</row>
    <row r="138" spans="1:29" ht="15.75" customHeight="1" x14ac:dyDescent="0.35">
      <c r="A138" s="34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</row>
    <row r="139" spans="1:29" ht="15.75" customHeight="1" x14ac:dyDescent="0.35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</row>
    <row r="140" spans="1:29" ht="15.75" customHeight="1" x14ac:dyDescent="0.35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</row>
    <row r="141" spans="1:29" ht="15.75" customHeight="1" x14ac:dyDescent="0.35">
      <c r="A141" s="34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</row>
    <row r="142" spans="1:29" ht="15.75" customHeight="1" x14ac:dyDescent="0.35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</row>
    <row r="143" spans="1:29" ht="15.75" customHeight="1" x14ac:dyDescent="0.35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</row>
    <row r="144" spans="1:29" ht="15.75" customHeight="1" x14ac:dyDescent="0.35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</row>
    <row r="145" spans="1:29" ht="15.75" customHeight="1" x14ac:dyDescent="0.35">
      <c r="A145" s="34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</row>
    <row r="146" spans="1:29" ht="15.75" customHeight="1" x14ac:dyDescent="0.35">
      <c r="A146" s="34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</row>
    <row r="147" spans="1:29" ht="15.75" customHeight="1" x14ac:dyDescent="0.35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</row>
    <row r="148" spans="1:29" ht="15.75" customHeight="1" x14ac:dyDescent="0.35">
      <c r="A148" s="34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</row>
    <row r="149" spans="1:29" ht="15.75" customHeight="1" x14ac:dyDescent="0.35">
      <c r="A149" s="34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</row>
    <row r="150" spans="1:29" ht="15.75" customHeight="1" x14ac:dyDescent="0.35">
      <c r="A150" s="34"/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</row>
    <row r="151" spans="1:29" ht="15.75" customHeight="1" x14ac:dyDescent="0.35">
      <c r="A151" s="34"/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</row>
    <row r="152" spans="1:29" ht="15.75" customHeight="1" x14ac:dyDescent="0.35">
      <c r="A152" s="34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</row>
    <row r="153" spans="1:29" ht="15.75" customHeight="1" x14ac:dyDescent="0.35">
      <c r="A153" s="34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</row>
    <row r="154" spans="1:29" ht="15.75" customHeight="1" x14ac:dyDescent="0.35">
      <c r="A154" s="34"/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</row>
    <row r="155" spans="1:29" ht="15.75" customHeight="1" x14ac:dyDescent="0.35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</row>
    <row r="156" spans="1:29" ht="15.75" customHeight="1" x14ac:dyDescent="0.35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</row>
    <row r="157" spans="1:29" ht="15.75" customHeight="1" x14ac:dyDescent="0.35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</row>
    <row r="158" spans="1:29" ht="15.75" customHeight="1" x14ac:dyDescent="0.35">
      <c r="A158" s="34"/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</row>
    <row r="159" spans="1:29" ht="15.75" customHeight="1" x14ac:dyDescent="0.35">
      <c r="A159" s="34"/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</row>
    <row r="160" spans="1:29" ht="15.75" customHeight="1" x14ac:dyDescent="0.35">
      <c r="A160" s="34"/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</row>
    <row r="161" spans="1:29" ht="15.75" customHeight="1" x14ac:dyDescent="0.35">
      <c r="A161" s="34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</row>
    <row r="162" spans="1:29" ht="15.75" customHeight="1" x14ac:dyDescent="0.35">
      <c r="A162" s="34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</row>
    <row r="163" spans="1:29" ht="15.75" customHeight="1" x14ac:dyDescent="0.35">
      <c r="A163" s="34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</row>
    <row r="164" spans="1:29" ht="15.75" customHeight="1" x14ac:dyDescent="0.35">
      <c r="A164" s="34"/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</row>
    <row r="165" spans="1:29" ht="15.75" customHeight="1" x14ac:dyDescent="0.35">
      <c r="A165" s="34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</row>
    <row r="166" spans="1:29" ht="15.75" customHeight="1" x14ac:dyDescent="0.35">
      <c r="A166" s="34"/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</row>
    <row r="167" spans="1:29" ht="15.75" customHeight="1" x14ac:dyDescent="0.35">
      <c r="A167" s="34"/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</row>
    <row r="168" spans="1:29" ht="15.75" customHeight="1" x14ac:dyDescent="0.35">
      <c r="A168" s="34"/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</row>
    <row r="169" spans="1:29" ht="15.75" customHeight="1" x14ac:dyDescent="0.35">
      <c r="A169" s="34"/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</row>
    <row r="170" spans="1:29" ht="15.75" customHeight="1" x14ac:dyDescent="0.35">
      <c r="A170" s="34"/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</row>
    <row r="171" spans="1:29" ht="15.75" customHeight="1" x14ac:dyDescent="0.35">
      <c r="A171" s="34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</row>
    <row r="172" spans="1:29" ht="15.75" customHeight="1" x14ac:dyDescent="0.35">
      <c r="A172" s="34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</row>
    <row r="173" spans="1:29" ht="15.75" customHeight="1" x14ac:dyDescent="0.35">
      <c r="A173" s="34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</row>
    <row r="174" spans="1:29" ht="15.75" customHeight="1" x14ac:dyDescent="0.35">
      <c r="A174" s="34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</row>
    <row r="175" spans="1:29" ht="15.75" customHeight="1" x14ac:dyDescent="0.35">
      <c r="A175" s="34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</row>
    <row r="176" spans="1:29" ht="15.75" customHeight="1" x14ac:dyDescent="0.35">
      <c r="A176" s="34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</row>
    <row r="177" spans="1:29" ht="15.75" customHeight="1" x14ac:dyDescent="0.35">
      <c r="A177" s="34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</row>
    <row r="178" spans="1:29" ht="15.75" customHeight="1" x14ac:dyDescent="0.35">
      <c r="A178" s="34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</row>
    <row r="179" spans="1:29" ht="15.75" customHeight="1" x14ac:dyDescent="0.35">
      <c r="A179" s="34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</row>
    <row r="180" spans="1:29" ht="15.75" customHeight="1" x14ac:dyDescent="0.35">
      <c r="A180" s="34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</row>
    <row r="181" spans="1:29" ht="15.75" customHeight="1" x14ac:dyDescent="0.35">
      <c r="A181" s="34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</row>
    <row r="182" spans="1:29" ht="15.75" customHeight="1" x14ac:dyDescent="0.35">
      <c r="A182" s="34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</row>
    <row r="183" spans="1:29" ht="15.75" customHeight="1" x14ac:dyDescent="0.35">
      <c r="A183" s="34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</row>
    <row r="184" spans="1:29" ht="15.75" customHeight="1" x14ac:dyDescent="0.35">
      <c r="A184" s="34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</row>
    <row r="185" spans="1:29" ht="15.75" customHeight="1" x14ac:dyDescent="0.35">
      <c r="A185" s="34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</row>
    <row r="186" spans="1:29" ht="15.75" customHeight="1" x14ac:dyDescent="0.35">
      <c r="A186" s="34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</row>
    <row r="187" spans="1:29" ht="15.75" customHeight="1" x14ac:dyDescent="0.35">
      <c r="A187" s="34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</row>
    <row r="188" spans="1:29" ht="15.75" customHeight="1" x14ac:dyDescent="0.35">
      <c r="A188" s="34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</row>
    <row r="189" spans="1:29" ht="15.75" customHeight="1" x14ac:dyDescent="0.35">
      <c r="A189" s="34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</row>
    <row r="190" spans="1:29" ht="15.75" customHeight="1" x14ac:dyDescent="0.35">
      <c r="A190" s="34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</row>
    <row r="191" spans="1:29" ht="15.75" customHeight="1" x14ac:dyDescent="0.35">
      <c r="A191" s="34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</row>
    <row r="192" spans="1:29" ht="15.75" customHeight="1" x14ac:dyDescent="0.35">
      <c r="A192" s="34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</row>
    <row r="193" spans="1:29" ht="15.75" customHeight="1" x14ac:dyDescent="0.35">
      <c r="A193" s="34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</row>
    <row r="194" spans="1:29" ht="15.75" customHeight="1" x14ac:dyDescent="0.35">
      <c r="A194" s="34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</row>
    <row r="195" spans="1:29" ht="15.75" customHeight="1" x14ac:dyDescent="0.35">
      <c r="A195" s="34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</row>
    <row r="196" spans="1:29" ht="15.75" customHeight="1" x14ac:dyDescent="0.35">
      <c r="A196" s="34"/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</row>
    <row r="197" spans="1:29" ht="15.75" customHeight="1" x14ac:dyDescent="0.35">
      <c r="A197" s="34"/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</row>
    <row r="198" spans="1:29" ht="15.75" customHeight="1" x14ac:dyDescent="0.35">
      <c r="A198" s="34"/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</row>
    <row r="199" spans="1:29" ht="15.75" customHeight="1" x14ac:dyDescent="0.35">
      <c r="A199" s="34"/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</row>
    <row r="200" spans="1:29" ht="15.75" customHeight="1" x14ac:dyDescent="0.35">
      <c r="A200" s="34"/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</row>
    <row r="201" spans="1:29" ht="15.75" customHeight="1" x14ac:dyDescent="0.35">
      <c r="A201" s="34"/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</row>
    <row r="202" spans="1:29" ht="15.75" customHeight="1" x14ac:dyDescent="0.35">
      <c r="A202" s="34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</row>
    <row r="203" spans="1:29" ht="15.75" customHeight="1" x14ac:dyDescent="0.35">
      <c r="A203" s="34"/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</row>
    <row r="204" spans="1:29" ht="15.75" customHeight="1" x14ac:dyDescent="0.35">
      <c r="A204" s="34"/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</row>
    <row r="205" spans="1:29" ht="15.75" customHeight="1" x14ac:dyDescent="0.35">
      <c r="A205" s="34"/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</row>
    <row r="206" spans="1:29" ht="15.75" customHeight="1" x14ac:dyDescent="0.35">
      <c r="A206" s="34"/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</row>
    <row r="207" spans="1:29" ht="15.75" customHeight="1" x14ac:dyDescent="0.35">
      <c r="A207" s="34"/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</row>
    <row r="208" spans="1:29" ht="15.75" customHeight="1" x14ac:dyDescent="0.35">
      <c r="A208" s="34"/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</row>
    <row r="209" spans="1:29" ht="15.75" customHeight="1" x14ac:dyDescent="0.35">
      <c r="A209" s="34"/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</row>
    <row r="210" spans="1:29" ht="15.75" customHeight="1" x14ac:dyDescent="0.35">
      <c r="A210" s="34"/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</row>
    <row r="211" spans="1:29" ht="15.75" customHeight="1" x14ac:dyDescent="0.35">
      <c r="A211" s="34"/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</row>
    <row r="212" spans="1:29" ht="15.75" customHeight="1" x14ac:dyDescent="0.35">
      <c r="A212" s="34"/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</row>
    <row r="213" spans="1:29" ht="15.75" customHeight="1" x14ac:dyDescent="0.35">
      <c r="A213" s="34"/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</row>
    <row r="214" spans="1:29" ht="15.75" customHeight="1" x14ac:dyDescent="0.35">
      <c r="A214" s="34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</row>
    <row r="215" spans="1:29" ht="15.75" customHeight="1" x14ac:dyDescent="0.35">
      <c r="A215" s="34"/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</row>
    <row r="216" spans="1:29" ht="15.75" customHeight="1" x14ac:dyDescent="0.35">
      <c r="A216" s="34"/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</row>
    <row r="217" spans="1:29" ht="15.75" customHeight="1" x14ac:dyDescent="0.35">
      <c r="A217" s="34"/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</row>
    <row r="218" spans="1:29" ht="15.75" customHeight="1" x14ac:dyDescent="0.35">
      <c r="A218" s="34"/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</row>
    <row r="219" spans="1:29" ht="15.75" customHeight="1" x14ac:dyDescent="0.35">
      <c r="A219" s="34"/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</row>
    <row r="220" spans="1:29" ht="15.75" customHeight="1" x14ac:dyDescent="0.35">
      <c r="A220" s="34"/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</row>
  </sheetData>
  <mergeCells count="3">
    <mergeCell ref="B2:J2"/>
    <mergeCell ref="B4:J4"/>
    <mergeCell ref="B8:C8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C220"/>
  <sheetViews>
    <sheetView workbookViewId="0">
      <selection activeCell="M12" sqref="M12"/>
    </sheetView>
  </sheetViews>
  <sheetFormatPr defaultColWidth="11.25" defaultRowHeight="15" customHeight="1" x14ac:dyDescent="0.35"/>
  <cols>
    <col min="1" max="1" width="3.08203125" customWidth="1"/>
    <col min="2" max="2" width="6.58203125" customWidth="1"/>
    <col min="3" max="3" width="27.08203125" customWidth="1"/>
    <col min="4" max="4" width="2.58203125" customWidth="1"/>
    <col min="5" max="5" width="11.58203125" customWidth="1"/>
    <col min="6" max="6" width="2.58203125" customWidth="1"/>
    <col min="7" max="7" width="1.33203125" customWidth="1"/>
    <col min="8" max="8" width="1.08203125" customWidth="1"/>
    <col min="9" max="9" width="13.4140625" customWidth="1"/>
    <col min="10" max="10" width="11.58203125" customWidth="1"/>
    <col min="11" max="11" width="0.75" customWidth="1"/>
    <col min="12" max="12" width="3.08203125" customWidth="1"/>
    <col min="13" max="29" width="8.08203125" customWidth="1"/>
  </cols>
  <sheetData>
    <row r="1" spans="1:29" ht="15.5" x14ac:dyDescent="0.3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</row>
    <row r="2" spans="1:29" ht="15.75" customHeight="1" x14ac:dyDescent="0.35">
      <c r="A2" s="11"/>
      <c r="B2" s="42" t="s">
        <v>13</v>
      </c>
      <c r="C2" s="43"/>
      <c r="D2" s="43"/>
      <c r="E2" s="43"/>
      <c r="F2" s="43"/>
      <c r="G2" s="43"/>
      <c r="H2" s="43"/>
      <c r="I2" s="43"/>
      <c r="J2" s="44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</row>
    <row r="3" spans="1:29" ht="15.5" x14ac:dyDescent="0.35">
      <c r="A3" s="11"/>
      <c r="B3" s="12"/>
      <c r="C3" s="13"/>
      <c r="D3" s="13"/>
      <c r="E3" s="13"/>
      <c r="F3" s="13"/>
      <c r="G3" s="13"/>
      <c r="H3" s="13"/>
      <c r="I3" s="13"/>
      <c r="J3" s="13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</row>
    <row r="4" spans="1:29" ht="29.25" customHeight="1" x14ac:dyDescent="0.35">
      <c r="A4" s="11"/>
      <c r="B4" s="45" t="s">
        <v>20</v>
      </c>
      <c r="C4" s="43"/>
      <c r="D4" s="43"/>
      <c r="E4" s="43"/>
      <c r="F4" s="43"/>
      <c r="G4" s="43"/>
      <c r="H4" s="43"/>
      <c r="I4" s="43"/>
      <c r="J4" s="44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</row>
    <row r="5" spans="1:29" ht="8.25" customHeight="1" x14ac:dyDescent="0.35">
      <c r="A5" s="11"/>
      <c r="B5" s="12"/>
      <c r="C5" s="13"/>
      <c r="D5" s="13"/>
      <c r="E5" s="13"/>
      <c r="F5" s="13"/>
      <c r="G5" s="13"/>
      <c r="H5" s="13"/>
      <c r="I5" s="13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 ht="10.5" customHeight="1" x14ac:dyDescent="0.3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6" customHeight="1" x14ac:dyDescent="0.35">
      <c r="A7" s="11"/>
      <c r="B7" s="6"/>
      <c r="C7" s="6"/>
      <c r="D7" s="6"/>
      <c r="E7" s="6"/>
      <c r="F7" s="6"/>
      <c r="G7" s="6"/>
      <c r="H7" s="6"/>
      <c r="I7" s="6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</row>
    <row r="8" spans="1:29" ht="29" x14ac:dyDescent="0.35">
      <c r="A8" s="11"/>
      <c r="B8" s="51" t="s">
        <v>1</v>
      </c>
      <c r="C8" s="50"/>
      <c r="D8" s="5"/>
      <c r="E8" s="31" t="s">
        <v>8</v>
      </c>
      <c r="F8" s="6"/>
      <c r="G8" s="6"/>
      <c r="H8" s="6"/>
      <c r="I8" s="31" t="s">
        <v>9</v>
      </c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</row>
    <row r="9" spans="1:29" ht="15.5" x14ac:dyDescent="0.35">
      <c r="A9" s="11"/>
      <c r="B9" s="14">
        <v>615</v>
      </c>
      <c r="C9" s="6" t="s">
        <v>10</v>
      </c>
      <c r="D9" s="6"/>
      <c r="E9" s="32">
        <v>0</v>
      </c>
      <c r="F9" s="32"/>
      <c r="G9" s="6"/>
      <c r="H9" s="6"/>
      <c r="I9" s="32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</row>
    <row r="10" spans="1:29" ht="15.5" x14ac:dyDescent="0.35">
      <c r="A10" s="11"/>
      <c r="B10" s="14">
        <v>608.20000000000005</v>
      </c>
      <c r="C10" s="6" t="s">
        <v>11</v>
      </c>
      <c r="D10" s="6"/>
      <c r="E10" s="32">
        <v>800</v>
      </c>
      <c r="F10" s="16"/>
      <c r="G10" s="6"/>
      <c r="H10" s="6"/>
      <c r="I10" s="32">
        <v>800</v>
      </c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</row>
    <row r="11" spans="1:29" ht="15.5" x14ac:dyDescent="0.35">
      <c r="A11" s="11"/>
      <c r="B11" s="14">
        <v>610.20000000000005</v>
      </c>
      <c r="C11" s="6" t="s">
        <v>12</v>
      </c>
      <c r="D11" s="6"/>
      <c r="E11" s="32">
        <v>80</v>
      </c>
      <c r="F11" s="16"/>
      <c r="G11" s="6"/>
      <c r="H11" s="6"/>
      <c r="I11" s="32">
        <v>9.5</v>
      </c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</row>
    <row r="12" spans="1:29" ht="15.5" x14ac:dyDescent="0.35">
      <c r="A12" s="11"/>
      <c r="B12" s="14">
        <v>623</v>
      </c>
      <c r="C12" s="6" t="s">
        <v>6</v>
      </c>
      <c r="D12" s="6"/>
      <c r="E12" s="32">
        <v>120</v>
      </c>
      <c r="F12" s="16"/>
      <c r="G12" s="6"/>
      <c r="H12" s="6"/>
      <c r="I12" s="32">
        <v>120</v>
      </c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</row>
    <row r="13" spans="1:29" ht="15.5" x14ac:dyDescent="0.35">
      <c r="A13" s="11"/>
      <c r="B13" s="14">
        <f>B12+1</f>
        <v>624</v>
      </c>
      <c r="C13" s="6" t="s">
        <v>7</v>
      </c>
      <c r="D13" s="6"/>
      <c r="E13" s="32">
        <v>0</v>
      </c>
      <c r="F13" s="16"/>
      <c r="G13" s="6"/>
      <c r="H13" s="6"/>
      <c r="I13" s="32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</row>
    <row r="14" spans="1:29" ht="15.75" customHeight="1" x14ac:dyDescent="0.35">
      <c r="A14" s="11"/>
      <c r="B14" s="5"/>
      <c r="C14" s="6"/>
      <c r="D14" s="6"/>
      <c r="E14" s="33">
        <f>SUM(E9:E13)</f>
        <v>1000</v>
      </c>
      <c r="F14" s="33"/>
      <c r="G14" s="6"/>
      <c r="H14" s="6"/>
      <c r="I14" s="33">
        <f>SUM(I9:I13)</f>
        <v>929.5</v>
      </c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</row>
    <row r="15" spans="1:29" ht="6" customHeight="1" x14ac:dyDescent="0.35">
      <c r="A15" s="11"/>
      <c r="B15" s="5"/>
      <c r="C15" s="6"/>
      <c r="D15" s="6"/>
      <c r="E15" s="6"/>
      <c r="F15" s="6"/>
      <c r="G15" s="6"/>
      <c r="H15" s="6"/>
      <c r="I15" s="6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</row>
    <row r="16" spans="1:29" ht="15.75" customHeight="1" x14ac:dyDescent="0.35">
      <c r="A16" s="11"/>
      <c r="B16" s="17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</row>
    <row r="17" spans="1:29" ht="15.75" customHeight="1" x14ac:dyDescent="0.35">
      <c r="A17" s="11"/>
      <c r="B17" s="17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</row>
    <row r="18" spans="1:29" ht="15.75" customHeight="1" x14ac:dyDescent="0.35">
      <c r="A18" s="11"/>
      <c r="B18" s="17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</row>
    <row r="19" spans="1:29" ht="15.75" customHeight="1" x14ac:dyDescent="0.35">
      <c r="A19" s="11"/>
      <c r="B19" s="17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</row>
    <row r="20" spans="1:29" ht="15.75" customHeight="1" x14ac:dyDescent="0.35">
      <c r="A20" s="11"/>
      <c r="B20" s="17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</row>
    <row r="21" spans="1:29" ht="15.75" customHeight="1" x14ac:dyDescent="0.35">
      <c r="A21" s="11"/>
      <c r="B21" s="17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</row>
    <row r="22" spans="1:29" ht="15.75" customHeight="1" x14ac:dyDescent="0.35">
      <c r="A22" s="11"/>
      <c r="B22" s="17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</row>
    <row r="23" spans="1:29" ht="15.75" customHeight="1" x14ac:dyDescent="0.35">
      <c r="A23" s="11"/>
      <c r="B23" s="17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</row>
    <row r="24" spans="1:29" ht="15.75" customHeight="1" x14ac:dyDescent="0.35">
      <c r="A24" s="11"/>
      <c r="B24" s="17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</row>
    <row r="25" spans="1:29" ht="15.75" customHeight="1" x14ac:dyDescent="0.3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</row>
    <row r="26" spans="1:29" ht="15.75" customHeight="1" x14ac:dyDescent="0.3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</row>
    <row r="27" spans="1:29" ht="15.75" customHeight="1" x14ac:dyDescent="0.3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</row>
    <row r="28" spans="1:29" ht="15.75" customHeight="1" x14ac:dyDescent="0.35">
      <c r="A28" s="34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</row>
    <row r="29" spans="1:29" ht="15.75" customHeight="1" x14ac:dyDescent="0.35">
      <c r="A29" s="34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</row>
    <row r="30" spans="1:29" ht="15.75" customHeight="1" x14ac:dyDescent="0.35">
      <c r="A30" s="34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</row>
    <row r="31" spans="1:29" ht="15.75" customHeight="1" x14ac:dyDescent="0.35">
      <c r="A31" s="34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</row>
    <row r="32" spans="1:29" ht="15.75" customHeight="1" x14ac:dyDescent="0.35">
      <c r="A32" s="34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</row>
    <row r="33" spans="1:29" ht="15.75" customHeight="1" x14ac:dyDescent="0.35">
      <c r="A33" s="34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</row>
    <row r="34" spans="1:29" ht="15.75" customHeight="1" x14ac:dyDescent="0.35">
      <c r="A34" s="34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</row>
    <row r="35" spans="1:29" ht="15.75" customHeight="1" x14ac:dyDescent="0.35">
      <c r="A35" s="34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</row>
    <row r="36" spans="1:29" ht="15.75" customHeight="1" x14ac:dyDescent="0.35">
      <c r="A36" s="34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</row>
    <row r="37" spans="1:29" ht="15.75" customHeight="1" x14ac:dyDescent="0.35">
      <c r="A37" s="34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</row>
    <row r="38" spans="1:29" ht="15.75" customHeight="1" x14ac:dyDescent="0.35">
      <c r="A38" s="34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</row>
    <row r="39" spans="1:29" ht="15.75" customHeight="1" x14ac:dyDescent="0.35">
      <c r="A39" s="34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</row>
    <row r="40" spans="1:29" ht="15.75" customHeight="1" x14ac:dyDescent="0.35">
      <c r="A40" s="34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</row>
    <row r="41" spans="1:29" ht="15.75" customHeight="1" x14ac:dyDescent="0.35">
      <c r="A41" s="34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</row>
    <row r="42" spans="1:29" ht="15.75" customHeight="1" x14ac:dyDescent="0.35">
      <c r="A42" s="34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</row>
    <row r="43" spans="1:29" ht="15.75" customHeight="1" x14ac:dyDescent="0.35">
      <c r="A43" s="34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</row>
    <row r="44" spans="1:29" ht="15.75" customHeight="1" x14ac:dyDescent="0.35">
      <c r="A44" s="34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</row>
    <row r="45" spans="1:29" ht="15.75" customHeight="1" x14ac:dyDescent="0.35">
      <c r="A45" s="34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</row>
    <row r="46" spans="1:29" ht="15.75" customHeight="1" x14ac:dyDescent="0.35">
      <c r="A46" s="34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</row>
    <row r="47" spans="1:29" ht="15.75" customHeight="1" x14ac:dyDescent="0.35">
      <c r="A47" s="34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</row>
    <row r="48" spans="1:29" ht="15.75" customHeight="1" x14ac:dyDescent="0.35">
      <c r="A48" s="34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</row>
    <row r="49" spans="1:29" ht="15.75" customHeight="1" x14ac:dyDescent="0.35">
      <c r="A49" s="34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</row>
    <row r="50" spans="1:29" ht="15.75" customHeight="1" x14ac:dyDescent="0.35">
      <c r="A50" s="34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</row>
    <row r="51" spans="1:29" ht="15.75" customHeight="1" x14ac:dyDescent="0.35">
      <c r="A51" s="34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</row>
    <row r="52" spans="1:29" ht="15.75" customHeight="1" x14ac:dyDescent="0.35">
      <c r="A52" s="34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</row>
    <row r="53" spans="1:29" ht="15.75" customHeight="1" x14ac:dyDescent="0.35">
      <c r="A53" s="34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</row>
    <row r="54" spans="1:29" ht="15.75" customHeight="1" x14ac:dyDescent="0.35">
      <c r="A54" s="34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</row>
    <row r="55" spans="1:29" ht="15.75" customHeight="1" x14ac:dyDescent="0.35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</row>
    <row r="56" spans="1:29" ht="15.75" customHeight="1" x14ac:dyDescent="0.35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</row>
    <row r="57" spans="1:29" ht="15.75" customHeight="1" x14ac:dyDescent="0.35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</row>
    <row r="58" spans="1:29" ht="15.75" customHeight="1" x14ac:dyDescent="0.35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</row>
    <row r="59" spans="1:29" ht="15.75" customHeight="1" x14ac:dyDescent="0.35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</row>
    <row r="60" spans="1:29" ht="15.75" customHeight="1" x14ac:dyDescent="0.35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</row>
    <row r="61" spans="1:29" ht="15.75" customHeight="1" x14ac:dyDescent="0.35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</row>
    <row r="62" spans="1:29" ht="15.75" customHeight="1" x14ac:dyDescent="0.35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</row>
    <row r="63" spans="1:29" ht="15.75" customHeight="1" x14ac:dyDescent="0.35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</row>
    <row r="64" spans="1:29" ht="15.75" customHeight="1" x14ac:dyDescent="0.35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</row>
    <row r="65" spans="1:29" ht="15.75" customHeight="1" x14ac:dyDescent="0.35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</row>
    <row r="66" spans="1:29" ht="15.75" customHeight="1" x14ac:dyDescent="0.35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</row>
    <row r="67" spans="1:29" ht="15.75" customHeight="1" x14ac:dyDescent="0.35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</row>
    <row r="68" spans="1:29" ht="15.75" customHeight="1" x14ac:dyDescent="0.35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</row>
    <row r="69" spans="1:29" ht="15.75" customHeight="1" x14ac:dyDescent="0.35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</row>
    <row r="70" spans="1:29" ht="15.75" customHeight="1" x14ac:dyDescent="0.35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</row>
    <row r="71" spans="1:29" ht="15.75" customHeight="1" x14ac:dyDescent="0.35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</row>
    <row r="72" spans="1:29" ht="15.75" customHeight="1" x14ac:dyDescent="0.35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</row>
    <row r="73" spans="1:29" ht="15.75" customHeight="1" x14ac:dyDescent="0.35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</row>
    <row r="74" spans="1:29" ht="15.75" customHeight="1" x14ac:dyDescent="0.35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</row>
    <row r="75" spans="1:29" ht="15.75" customHeight="1" x14ac:dyDescent="0.35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</row>
    <row r="76" spans="1:29" ht="15.75" customHeight="1" x14ac:dyDescent="0.35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</row>
    <row r="77" spans="1:29" ht="15.75" customHeight="1" x14ac:dyDescent="0.35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</row>
    <row r="78" spans="1:29" ht="15.75" customHeight="1" x14ac:dyDescent="0.35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</row>
    <row r="79" spans="1:29" ht="15.75" customHeight="1" x14ac:dyDescent="0.35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</row>
    <row r="80" spans="1:29" ht="15.75" customHeight="1" x14ac:dyDescent="0.35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</row>
    <row r="81" spans="1:29" ht="15.75" customHeight="1" x14ac:dyDescent="0.35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</row>
    <row r="82" spans="1:29" ht="15.75" customHeight="1" x14ac:dyDescent="0.35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</row>
    <row r="83" spans="1:29" ht="15.75" customHeight="1" x14ac:dyDescent="0.35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</row>
    <row r="84" spans="1:29" ht="15.75" customHeight="1" x14ac:dyDescent="0.35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</row>
    <row r="85" spans="1:29" ht="15.75" customHeight="1" x14ac:dyDescent="0.35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</row>
    <row r="86" spans="1:29" ht="15.75" customHeight="1" x14ac:dyDescent="0.35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</row>
    <row r="87" spans="1:29" ht="15.75" customHeight="1" x14ac:dyDescent="0.35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</row>
    <row r="88" spans="1:29" ht="15.75" customHeight="1" x14ac:dyDescent="0.35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</row>
    <row r="89" spans="1:29" ht="15.75" customHeight="1" x14ac:dyDescent="0.35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</row>
    <row r="90" spans="1:29" ht="15.75" customHeight="1" x14ac:dyDescent="0.35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</row>
    <row r="91" spans="1:29" ht="15.75" customHeight="1" x14ac:dyDescent="0.35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</row>
    <row r="92" spans="1:29" ht="15.75" customHeight="1" x14ac:dyDescent="0.35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</row>
    <row r="93" spans="1:29" ht="15.75" customHeight="1" x14ac:dyDescent="0.35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</row>
    <row r="94" spans="1:29" ht="15.75" customHeight="1" x14ac:dyDescent="0.35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</row>
    <row r="95" spans="1:29" ht="15.75" customHeight="1" x14ac:dyDescent="0.35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</row>
    <row r="96" spans="1:29" ht="15.75" customHeight="1" x14ac:dyDescent="0.35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</row>
    <row r="97" spans="1:29" ht="15.75" customHeight="1" x14ac:dyDescent="0.35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</row>
    <row r="98" spans="1:29" ht="15.75" customHeight="1" x14ac:dyDescent="0.35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</row>
    <row r="99" spans="1:29" ht="15.75" customHeight="1" x14ac:dyDescent="0.35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</row>
    <row r="100" spans="1:29" ht="15.75" customHeight="1" x14ac:dyDescent="0.35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</row>
    <row r="101" spans="1:29" ht="15.75" customHeight="1" x14ac:dyDescent="0.35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</row>
    <row r="102" spans="1:29" ht="15.75" customHeight="1" x14ac:dyDescent="0.35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</row>
    <row r="103" spans="1:29" ht="15.75" customHeight="1" x14ac:dyDescent="0.35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</row>
    <row r="104" spans="1:29" ht="15.75" customHeight="1" x14ac:dyDescent="0.35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</row>
    <row r="105" spans="1:29" ht="15.75" customHeight="1" x14ac:dyDescent="0.35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</row>
    <row r="106" spans="1:29" ht="15.75" customHeight="1" x14ac:dyDescent="0.35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</row>
    <row r="107" spans="1:29" ht="15.75" customHeight="1" x14ac:dyDescent="0.35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</row>
    <row r="108" spans="1:29" ht="15.75" customHeight="1" x14ac:dyDescent="0.35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</row>
    <row r="109" spans="1:29" ht="15.75" customHeight="1" x14ac:dyDescent="0.35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</row>
    <row r="110" spans="1:29" ht="15.75" customHeight="1" x14ac:dyDescent="0.35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</row>
    <row r="111" spans="1:29" ht="15.75" customHeight="1" x14ac:dyDescent="0.35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</row>
    <row r="112" spans="1:29" ht="15.75" customHeight="1" x14ac:dyDescent="0.35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</row>
    <row r="113" spans="1:29" ht="15.75" customHeight="1" x14ac:dyDescent="0.35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</row>
    <row r="114" spans="1:29" ht="15.75" customHeight="1" x14ac:dyDescent="0.35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</row>
    <row r="115" spans="1:29" ht="15.75" customHeight="1" x14ac:dyDescent="0.35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</row>
    <row r="116" spans="1:29" ht="15.75" customHeight="1" x14ac:dyDescent="0.35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</row>
    <row r="117" spans="1:29" ht="15.75" customHeight="1" x14ac:dyDescent="0.35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</row>
    <row r="118" spans="1:29" ht="15.75" customHeight="1" x14ac:dyDescent="0.35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</row>
    <row r="119" spans="1:29" ht="15.75" customHeight="1" x14ac:dyDescent="0.35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</row>
    <row r="120" spans="1:29" ht="15.75" customHeight="1" x14ac:dyDescent="0.35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</row>
    <row r="121" spans="1:29" ht="15.75" customHeight="1" x14ac:dyDescent="0.35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</row>
    <row r="122" spans="1:29" ht="15.75" customHeight="1" x14ac:dyDescent="0.35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</row>
    <row r="123" spans="1:29" ht="15.75" customHeight="1" x14ac:dyDescent="0.35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</row>
    <row r="124" spans="1:29" ht="15.75" customHeight="1" x14ac:dyDescent="0.35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</row>
    <row r="125" spans="1:29" ht="15.75" customHeight="1" x14ac:dyDescent="0.35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</row>
    <row r="126" spans="1:29" ht="15.75" customHeight="1" x14ac:dyDescent="0.35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</row>
    <row r="127" spans="1:29" ht="15.75" customHeight="1" x14ac:dyDescent="0.35">
      <c r="A127" s="34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</row>
    <row r="128" spans="1:29" ht="15.75" customHeight="1" x14ac:dyDescent="0.35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</row>
    <row r="129" spans="1:29" ht="15.75" customHeight="1" x14ac:dyDescent="0.35">
      <c r="A129" s="34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</row>
    <row r="130" spans="1:29" ht="15.75" customHeight="1" x14ac:dyDescent="0.35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</row>
    <row r="131" spans="1:29" ht="15.75" customHeight="1" x14ac:dyDescent="0.35">
      <c r="A131" s="34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</row>
    <row r="132" spans="1:29" ht="15.75" customHeight="1" x14ac:dyDescent="0.35">
      <c r="A132" s="34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</row>
    <row r="133" spans="1:29" ht="15.75" customHeight="1" x14ac:dyDescent="0.35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</row>
    <row r="134" spans="1:29" ht="15.75" customHeight="1" x14ac:dyDescent="0.35">
      <c r="A134" s="34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</row>
    <row r="135" spans="1:29" ht="15.75" customHeight="1" x14ac:dyDescent="0.35">
      <c r="A135" s="34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</row>
    <row r="136" spans="1:29" ht="15.75" customHeight="1" x14ac:dyDescent="0.35">
      <c r="A136" s="34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</row>
    <row r="137" spans="1:29" ht="15.75" customHeight="1" x14ac:dyDescent="0.35">
      <c r="A137" s="34"/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</row>
    <row r="138" spans="1:29" ht="15.75" customHeight="1" x14ac:dyDescent="0.35">
      <c r="A138" s="34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</row>
    <row r="139" spans="1:29" ht="15.75" customHeight="1" x14ac:dyDescent="0.35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</row>
    <row r="140" spans="1:29" ht="15.75" customHeight="1" x14ac:dyDescent="0.35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</row>
    <row r="141" spans="1:29" ht="15.75" customHeight="1" x14ac:dyDescent="0.35">
      <c r="A141" s="34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</row>
    <row r="142" spans="1:29" ht="15.75" customHeight="1" x14ac:dyDescent="0.35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</row>
    <row r="143" spans="1:29" ht="15.75" customHeight="1" x14ac:dyDescent="0.35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</row>
    <row r="144" spans="1:29" ht="15.75" customHeight="1" x14ac:dyDescent="0.35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</row>
    <row r="145" spans="1:29" ht="15.75" customHeight="1" x14ac:dyDescent="0.35">
      <c r="A145" s="34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</row>
    <row r="146" spans="1:29" ht="15.75" customHeight="1" x14ac:dyDescent="0.35">
      <c r="A146" s="34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</row>
    <row r="147" spans="1:29" ht="15.75" customHeight="1" x14ac:dyDescent="0.35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</row>
    <row r="148" spans="1:29" ht="15.75" customHeight="1" x14ac:dyDescent="0.35">
      <c r="A148" s="34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</row>
    <row r="149" spans="1:29" ht="15.75" customHeight="1" x14ac:dyDescent="0.35">
      <c r="A149" s="34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</row>
    <row r="150" spans="1:29" ht="15.75" customHeight="1" x14ac:dyDescent="0.35">
      <c r="A150" s="34"/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</row>
    <row r="151" spans="1:29" ht="15.75" customHeight="1" x14ac:dyDescent="0.35">
      <c r="A151" s="34"/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</row>
    <row r="152" spans="1:29" ht="15.75" customHeight="1" x14ac:dyDescent="0.35">
      <c r="A152" s="34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</row>
    <row r="153" spans="1:29" ht="15.75" customHeight="1" x14ac:dyDescent="0.35">
      <c r="A153" s="34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</row>
    <row r="154" spans="1:29" ht="15.75" customHeight="1" x14ac:dyDescent="0.35">
      <c r="A154" s="34"/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</row>
    <row r="155" spans="1:29" ht="15.75" customHeight="1" x14ac:dyDescent="0.35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</row>
    <row r="156" spans="1:29" ht="15.75" customHeight="1" x14ac:dyDescent="0.35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</row>
    <row r="157" spans="1:29" ht="15.75" customHeight="1" x14ac:dyDescent="0.35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</row>
    <row r="158" spans="1:29" ht="15.75" customHeight="1" x14ac:dyDescent="0.35">
      <c r="A158" s="34"/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</row>
    <row r="159" spans="1:29" ht="15.75" customHeight="1" x14ac:dyDescent="0.35">
      <c r="A159" s="34"/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</row>
    <row r="160" spans="1:29" ht="15.75" customHeight="1" x14ac:dyDescent="0.35">
      <c r="A160" s="34"/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</row>
    <row r="161" spans="1:29" ht="15.75" customHeight="1" x14ac:dyDescent="0.35">
      <c r="A161" s="34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</row>
    <row r="162" spans="1:29" ht="15.75" customHeight="1" x14ac:dyDescent="0.35">
      <c r="A162" s="34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</row>
    <row r="163" spans="1:29" ht="15.75" customHeight="1" x14ac:dyDescent="0.35">
      <c r="A163" s="34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</row>
    <row r="164" spans="1:29" ht="15.75" customHeight="1" x14ac:dyDescent="0.35">
      <c r="A164" s="34"/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</row>
    <row r="165" spans="1:29" ht="15.75" customHeight="1" x14ac:dyDescent="0.35">
      <c r="A165" s="34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</row>
    <row r="166" spans="1:29" ht="15.75" customHeight="1" x14ac:dyDescent="0.35">
      <c r="A166" s="34"/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</row>
    <row r="167" spans="1:29" ht="15.75" customHeight="1" x14ac:dyDescent="0.35">
      <c r="A167" s="34"/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</row>
    <row r="168" spans="1:29" ht="15.75" customHeight="1" x14ac:dyDescent="0.35">
      <c r="A168" s="34"/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</row>
    <row r="169" spans="1:29" ht="15.75" customHeight="1" x14ac:dyDescent="0.35">
      <c r="A169" s="34"/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</row>
    <row r="170" spans="1:29" ht="15.75" customHeight="1" x14ac:dyDescent="0.35">
      <c r="A170" s="34"/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</row>
    <row r="171" spans="1:29" ht="15.75" customHeight="1" x14ac:dyDescent="0.35">
      <c r="A171" s="34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</row>
    <row r="172" spans="1:29" ht="15.75" customHeight="1" x14ac:dyDescent="0.35">
      <c r="A172" s="34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</row>
    <row r="173" spans="1:29" ht="15.75" customHeight="1" x14ac:dyDescent="0.35">
      <c r="A173" s="34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</row>
    <row r="174" spans="1:29" ht="15.75" customHeight="1" x14ac:dyDescent="0.35">
      <c r="A174" s="34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</row>
    <row r="175" spans="1:29" ht="15.75" customHeight="1" x14ac:dyDescent="0.35">
      <c r="A175" s="34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</row>
    <row r="176" spans="1:29" ht="15.75" customHeight="1" x14ac:dyDescent="0.35">
      <c r="A176" s="34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</row>
    <row r="177" spans="1:29" ht="15.75" customHeight="1" x14ac:dyDescent="0.35">
      <c r="A177" s="34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</row>
    <row r="178" spans="1:29" ht="15.75" customHeight="1" x14ac:dyDescent="0.35">
      <c r="A178" s="34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</row>
    <row r="179" spans="1:29" ht="15.75" customHeight="1" x14ac:dyDescent="0.35">
      <c r="A179" s="34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</row>
    <row r="180" spans="1:29" ht="15.75" customHeight="1" x14ac:dyDescent="0.35">
      <c r="A180" s="34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</row>
    <row r="181" spans="1:29" ht="15.75" customHeight="1" x14ac:dyDescent="0.35">
      <c r="A181" s="34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</row>
    <row r="182" spans="1:29" ht="15.75" customHeight="1" x14ac:dyDescent="0.35">
      <c r="A182" s="34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</row>
    <row r="183" spans="1:29" ht="15.75" customHeight="1" x14ac:dyDescent="0.35">
      <c r="A183" s="34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</row>
    <row r="184" spans="1:29" ht="15.75" customHeight="1" x14ac:dyDescent="0.35">
      <c r="A184" s="34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</row>
    <row r="185" spans="1:29" ht="15.75" customHeight="1" x14ac:dyDescent="0.35">
      <c r="A185" s="34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</row>
    <row r="186" spans="1:29" ht="15.75" customHeight="1" x14ac:dyDescent="0.35">
      <c r="A186" s="34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</row>
    <row r="187" spans="1:29" ht="15.75" customHeight="1" x14ac:dyDescent="0.35">
      <c r="A187" s="34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</row>
    <row r="188" spans="1:29" ht="15.75" customHeight="1" x14ac:dyDescent="0.35">
      <c r="A188" s="34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</row>
    <row r="189" spans="1:29" ht="15.75" customHeight="1" x14ac:dyDescent="0.35">
      <c r="A189" s="34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</row>
    <row r="190" spans="1:29" ht="15.75" customHeight="1" x14ac:dyDescent="0.35">
      <c r="A190" s="34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</row>
    <row r="191" spans="1:29" ht="15.75" customHeight="1" x14ac:dyDescent="0.35">
      <c r="A191" s="34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</row>
    <row r="192" spans="1:29" ht="15.75" customHeight="1" x14ac:dyDescent="0.35">
      <c r="A192" s="34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</row>
    <row r="193" spans="1:29" ht="15.75" customHeight="1" x14ac:dyDescent="0.35">
      <c r="A193" s="34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</row>
    <row r="194" spans="1:29" ht="15.75" customHeight="1" x14ac:dyDescent="0.35">
      <c r="A194" s="34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</row>
    <row r="195" spans="1:29" ht="15.75" customHeight="1" x14ac:dyDescent="0.35">
      <c r="A195" s="34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</row>
    <row r="196" spans="1:29" ht="15.75" customHeight="1" x14ac:dyDescent="0.35">
      <c r="A196" s="34"/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</row>
    <row r="197" spans="1:29" ht="15.75" customHeight="1" x14ac:dyDescent="0.35">
      <c r="A197" s="34"/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</row>
    <row r="198" spans="1:29" ht="15.75" customHeight="1" x14ac:dyDescent="0.35">
      <c r="A198" s="34"/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</row>
    <row r="199" spans="1:29" ht="15.75" customHeight="1" x14ac:dyDescent="0.35">
      <c r="A199" s="34"/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</row>
    <row r="200" spans="1:29" ht="15.75" customHeight="1" x14ac:dyDescent="0.35">
      <c r="A200" s="34"/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</row>
    <row r="201" spans="1:29" ht="15.75" customHeight="1" x14ac:dyDescent="0.35">
      <c r="A201" s="34"/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</row>
    <row r="202" spans="1:29" ht="15.75" customHeight="1" x14ac:dyDescent="0.35">
      <c r="A202" s="34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</row>
    <row r="203" spans="1:29" ht="15.75" customHeight="1" x14ac:dyDescent="0.35">
      <c r="A203" s="34"/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</row>
    <row r="204" spans="1:29" ht="15.75" customHeight="1" x14ac:dyDescent="0.35">
      <c r="A204" s="34"/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</row>
    <row r="205" spans="1:29" ht="15.75" customHeight="1" x14ac:dyDescent="0.35">
      <c r="A205" s="34"/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</row>
    <row r="206" spans="1:29" ht="15.75" customHeight="1" x14ac:dyDescent="0.35">
      <c r="A206" s="34"/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</row>
    <row r="207" spans="1:29" ht="15.75" customHeight="1" x14ac:dyDescent="0.35">
      <c r="A207" s="34"/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</row>
    <row r="208" spans="1:29" ht="15.75" customHeight="1" x14ac:dyDescent="0.35">
      <c r="A208" s="34"/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</row>
    <row r="209" spans="1:29" ht="15.75" customHeight="1" x14ac:dyDescent="0.35">
      <c r="A209" s="34"/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</row>
    <row r="210" spans="1:29" ht="15.75" customHeight="1" x14ac:dyDescent="0.35">
      <c r="A210" s="34"/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</row>
    <row r="211" spans="1:29" ht="15.75" customHeight="1" x14ac:dyDescent="0.35">
      <c r="A211" s="34"/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</row>
    <row r="212" spans="1:29" ht="15.75" customHeight="1" x14ac:dyDescent="0.35">
      <c r="A212" s="34"/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</row>
    <row r="213" spans="1:29" ht="15.75" customHeight="1" x14ac:dyDescent="0.35">
      <c r="A213" s="34"/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</row>
    <row r="214" spans="1:29" ht="15.75" customHeight="1" x14ac:dyDescent="0.35">
      <c r="A214" s="34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</row>
    <row r="215" spans="1:29" ht="15.75" customHeight="1" x14ac:dyDescent="0.35">
      <c r="A215" s="34"/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</row>
    <row r="216" spans="1:29" ht="15.75" customHeight="1" x14ac:dyDescent="0.35">
      <c r="A216" s="34"/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</row>
    <row r="217" spans="1:29" ht="15.75" customHeight="1" x14ac:dyDescent="0.35">
      <c r="A217" s="34"/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</row>
    <row r="218" spans="1:29" ht="15.75" customHeight="1" x14ac:dyDescent="0.35">
      <c r="A218" s="34"/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</row>
    <row r="219" spans="1:29" ht="15.75" customHeight="1" x14ac:dyDescent="0.35">
      <c r="A219" s="34"/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</row>
    <row r="220" spans="1:29" ht="15.75" customHeight="1" x14ac:dyDescent="0.35">
      <c r="A220" s="34"/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</row>
  </sheetData>
  <mergeCells count="3">
    <mergeCell ref="B2:J2"/>
    <mergeCell ref="B4:J4"/>
    <mergeCell ref="B8:C8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C220"/>
  <sheetViews>
    <sheetView workbookViewId="0">
      <selection activeCell="E12" sqref="E12"/>
    </sheetView>
  </sheetViews>
  <sheetFormatPr defaultColWidth="11.25" defaultRowHeight="15" customHeight="1" x14ac:dyDescent="0.35"/>
  <cols>
    <col min="1" max="1" width="3.08203125" customWidth="1"/>
    <col min="2" max="2" width="6.58203125" customWidth="1"/>
    <col min="3" max="3" width="26.4140625" customWidth="1"/>
    <col min="4" max="4" width="2.58203125" customWidth="1"/>
    <col min="5" max="5" width="11.4140625" customWidth="1"/>
    <col min="6" max="6" width="2.58203125" customWidth="1"/>
    <col min="7" max="7" width="1.33203125" customWidth="1"/>
    <col min="8" max="8" width="1.08203125" customWidth="1"/>
    <col min="9" max="9" width="13.08203125" customWidth="1"/>
    <col min="10" max="10" width="11.4140625" customWidth="1"/>
    <col min="11" max="11" width="0.75" customWidth="1"/>
    <col min="12" max="12" width="3.08203125" customWidth="1"/>
    <col min="13" max="29" width="8" customWidth="1"/>
  </cols>
  <sheetData>
    <row r="1" spans="1:29" ht="15.5" x14ac:dyDescent="0.3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</row>
    <row r="2" spans="1:29" ht="15.75" customHeight="1" x14ac:dyDescent="0.35">
      <c r="A2" s="11"/>
      <c r="B2" s="42" t="s">
        <v>13</v>
      </c>
      <c r="C2" s="43"/>
      <c r="D2" s="43"/>
      <c r="E2" s="43"/>
      <c r="F2" s="43"/>
      <c r="G2" s="43"/>
      <c r="H2" s="43"/>
      <c r="I2" s="43"/>
      <c r="J2" s="44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</row>
    <row r="3" spans="1:29" ht="15.5" x14ac:dyDescent="0.35">
      <c r="A3" s="11"/>
      <c r="B3" s="12"/>
      <c r="C3" s="13"/>
      <c r="D3" s="13"/>
      <c r="E3" s="13"/>
      <c r="F3" s="13"/>
      <c r="G3" s="13"/>
      <c r="H3" s="13"/>
      <c r="I3" s="13"/>
      <c r="J3" s="13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</row>
    <row r="4" spans="1:29" ht="29.25" customHeight="1" x14ac:dyDescent="0.35">
      <c r="A4" s="11"/>
      <c r="B4" s="45" t="s">
        <v>21</v>
      </c>
      <c r="C4" s="43"/>
      <c r="D4" s="43"/>
      <c r="E4" s="43"/>
      <c r="F4" s="43"/>
      <c r="G4" s="43"/>
      <c r="H4" s="43"/>
      <c r="I4" s="43"/>
      <c r="J4" s="44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</row>
    <row r="5" spans="1:29" ht="8.25" customHeight="1" x14ac:dyDescent="0.35">
      <c r="A5" s="11"/>
      <c r="B5" s="12"/>
      <c r="C5" s="13"/>
      <c r="D5" s="13"/>
      <c r="E5" s="13"/>
      <c r="F5" s="13"/>
      <c r="G5" s="13"/>
      <c r="H5" s="13"/>
      <c r="I5" s="13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 ht="10.5" customHeight="1" x14ac:dyDescent="0.3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6" customHeight="1" x14ac:dyDescent="0.35">
      <c r="A7" s="11"/>
      <c r="B7" s="6"/>
      <c r="C7" s="6"/>
      <c r="D7" s="6"/>
      <c r="E7" s="6"/>
      <c r="F7" s="6"/>
      <c r="G7" s="6"/>
      <c r="H7" s="6"/>
      <c r="I7" s="6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</row>
    <row r="8" spans="1:29" ht="29" x14ac:dyDescent="0.35">
      <c r="A8" s="11"/>
      <c r="B8" s="51" t="s">
        <v>1</v>
      </c>
      <c r="C8" s="50"/>
      <c r="D8" s="5"/>
      <c r="E8" s="31" t="s">
        <v>8</v>
      </c>
      <c r="F8" s="6"/>
      <c r="G8" s="6"/>
      <c r="H8" s="6"/>
      <c r="I8" s="31" t="s">
        <v>9</v>
      </c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</row>
    <row r="9" spans="1:29" ht="15.5" x14ac:dyDescent="0.35">
      <c r="A9" s="11"/>
      <c r="B9" s="14">
        <v>615</v>
      </c>
      <c r="C9" s="6" t="s">
        <v>10</v>
      </c>
      <c r="D9" s="6"/>
      <c r="E9" s="32"/>
      <c r="F9" s="32"/>
      <c r="G9" s="6"/>
      <c r="H9" s="6"/>
      <c r="I9" s="32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</row>
    <row r="10" spans="1:29" ht="15.5" x14ac:dyDescent="0.35">
      <c r="A10" s="11"/>
      <c r="B10" s="14">
        <v>608.20000000000005</v>
      </c>
      <c r="C10" s="6" t="s">
        <v>11</v>
      </c>
      <c r="D10" s="6"/>
      <c r="E10" s="32">
        <v>170</v>
      </c>
      <c r="F10" s="16"/>
      <c r="G10" s="6"/>
      <c r="H10" s="6"/>
      <c r="I10" s="32">
        <v>170</v>
      </c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</row>
    <row r="11" spans="1:29" ht="15.5" x14ac:dyDescent="0.35">
      <c r="A11" s="11"/>
      <c r="B11" s="14">
        <v>610.20000000000005</v>
      </c>
      <c r="C11" s="6" t="s">
        <v>12</v>
      </c>
      <c r="D11" s="6"/>
      <c r="E11" s="32">
        <v>80</v>
      </c>
      <c r="F11" s="16"/>
      <c r="G11" s="6"/>
      <c r="H11" s="6"/>
      <c r="I11" s="32">
        <v>7.5</v>
      </c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</row>
    <row r="12" spans="1:29" ht="15.5" x14ac:dyDescent="0.35">
      <c r="A12" s="11"/>
      <c r="B12" s="14">
        <v>623</v>
      </c>
      <c r="C12" s="6" t="s">
        <v>6</v>
      </c>
      <c r="D12" s="6"/>
      <c r="E12" s="32"/>
      <c r="F12" s="16"/>
      <c r="G12" s="6"/>
      <c r="H12" s="6"/>
      <c r="I12" s="32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</row>
    <row r="13" spans="1:29" ht="15.5" x14ac:dyDescent="0.35">
      <c r="A13" s="11"/>
      <c r="B13" s="14">
        <f>B12+1</f>
        <v>624</v>
      </c>
      <c r="C13" s="6" t="s">
        <v>7</v>
      </c>
      <c r="D13" s="6"/>
      <c r="E13" s="32"/>
      <c r="F13" s="16"/>
      <c r="G13" s="6"/>
      <c r="H13" s="6"/>
      <c r="I13" s="32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</row>
    <row r="14" spans="1:29" ht="15.75" customHeight="1" x14ac:dyDescent="0.35">
      <c r="A14" s="11"/>
      <c r="B14" s="5"/>
      <c r="C14" s="6"/>
      <c r="D14" s="6"/>
      <c r="E14" s="33">
        <f>SUM(E9:E13)</f>
        <v>250</v>
      </c>
      <c r="F14" s="33"/>
      <c r="G14" s="6"/>
      <c r="H14" s="6"/>
      <c r="I14" s="33">
        <f>SUM(I9:I13)</f>
        <v>177.5</v>
      </c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</row>
    <row r="15" spans="1:29" ht="6" customHeight="1" x14ac:dyDescent="0.35">
      <c r="A15" s="11"/>
      <c r="B15" s="5"/>
      <c r="C15" s="6"/>
      <c r="D15" s="6"/>
      <c r="E15" s="6"/>
      <c r="F15" s="6"/>
      <c r="G15" s="6"/>
      <c r="H15" s="6"/>
      <c r="I15" s="6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</row>
    <row r="16" spans="1:29" ht="15.75" customHeight="1" x14ac:dyDescent="0.35">
      <c r="A16" s="11"/>
      <c r="B16" s="17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</row>
    <row r="17" spans="1:29" ht="15.75" customHeight="1" x14ac:dyDescent="0.35">
      <c r="A17" s="11"/>
      <c r="B17" s="17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</row>
    <row r="18" spans="1:29" ht="15.75" customHeight="1" x14ac:dyDescent="0.35">
      <c r="A18" s="11"/>
      <c r="B18" s="17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</row>
    <row r="19" spans="1:29" ht="15.75" customHeight="1" x14ac:dyDescent="0.35">
      <c r="A19" s="11"/>
      <c r="B19" s="17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</row>
    <row r="20" spans="1:29" ht="15.75" customHeight="1" x14ac:dyDescent="0.35">
      <c r="A20" s="11"/>
      <c r="B20" s="17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</row>
    <row r="21" spans="1:29" ht="15.75" customHeight="1" x14ac:dyDescent="0.35">
      <c r="A21" s="11"/>
      <c r="B21" s="17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</row>
    <row r="22" spans="1:29" ht="15.75" customHeight="1" x14ac:dyDescent="0.35">
      <c r="A22" s="11"/>
      <c r="B22" s="17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</row>
    <row r="23" spans="1:29" ht="15.75" customHeight="1" x14ac:dyDescent="0.35">
      <c r="A23" s="11"/>
      <c r="B23" s="17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</row>
    <row r="24" spans="1:29" ht="15.75" customHeight="1" x14ac:dyDescent="0.35">
      <c r="A24" s="11"/>
      <c r="B24" s="17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</row>
    <row r="25" spans="1:29" ht="15.75" customHeight="1" x14ac:dyDescent="0.3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</row>
    <row r="26" spans="1:29" ht="15.75" customHeight="1" x14ac:dyDescent="0.3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</row>
    <row r="27" spans="1:29" ht="15.75" customHeight="1" x14ac:dyDescent="0.3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</row>
    <row r="28" spans="1:29" ht="15.75" customHeight="1" x14ac:dyDescent="0.35">
      <c r="A28" s="34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</row>
    <row r="29" spans="1:29" ht="15.75" customHeight="1" x14ac:dyDescent="0.35">
      <c r="A29" s="34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</row>
    <row r="30" spans="1:29" ht="15.75" customHeight="1" x14ac:dyDescent="0.35">
      <c r="A30" s="34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</row>
    <row r="31" spans="1:29" ht="15.75" customHeight="1" x14ac:dyDescent="0.35">
      <c r="A31" s="34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</row>
    <row r="32" spans="1:29" ht="15.75" customHeight="1" x14ac:dyDescent="0.35">
      <c r="A32" s="34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</row>
    <row r="33" spans="1:29" ht="15.75" customHeight="1" x14ac:dyDescent="0.35">
      <c r="A33" s="34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</row>
    <row r="34" spans="1:29" ht="15.75" customHeight="1" x14ac:dyDescent="0.35">
      <c r="A34" s="34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</row>
    <row r="35" spans="1:29" ht="15.75" customHeight="1" x14ac:dyDescent="0.35">
      <c r="A35" s="34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</row>
    <row r="36" spans="1:29" ht="15.75" customHeight="1" x14ac:dyDescent="0.35">
      <c r="A36" s="34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</row>
    <row r="37" spans="1:29" ht="15.75" customHeight="1" x14ac:dyDescent="0.35">
      <c r="A37" s="34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</row>
    <row r="38" spans="1:29" ht="15.75" customHeight="1" x14ac:dyDescent="0.35">
      <c r="A38" s="34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</row>
    <row r="39" spans="1:29" ht="15.75" customHeight="1" x14ac:dyDescent="0.35">
      <c r="A39" s="34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</row>
    <row r="40" spans="1:29" ht="15.75" customHeight="1" x14ac:dyDescent="0.35">
      <c r="A40" s="34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</row>
    <row r="41" spans="1:29" ht="15.75" customHeight="1" x14ac:dyDescent="0.35">
      <c r="A41" s="34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</row>
    <row r="42" spans="1:29" ht="15.75" customHeight="1" x14ac:dyDescent="0.35">
      <c r="A42" s="34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</row>
    <row r="43" spans="1:29" ht="15.75" customHeight="1" x14ac:dyDescent="0.35">
      <c r="A43" s="34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</row>
    <row r="44" spans="1:29" ht="15.75" customHeight="1" x14ac:dyDescent="0.35">
      <c r="A44" s="34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</row>
    <row r="45" spans="1:29" ht="15.75" customHeight="1" x14ac:dyDescent="0.35">
      <c r="A45" s="34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</row>
    <row r="46" spans="1:29" ht="15.75" customHeight="1" x14ac:dyDescent="0.35">
      <c r="A46" s="34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</row>
    <row r="47" spans="1:29" ht="15.75" customHeight="1" x14ac:dyDescent="0.35">
      <c r="A47" s="34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</row>
    <row r="48" spans="1:29" ht="15.75" customHeight="1" x14ac:dyDescent="0.35">
      <c r="A48" s="34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</row>
    <row r="49" spans="1:29" ht="15.75" customHeight="1" x14ac:dyDescent="0.35">
      <c r="A49" s="34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</row>
    <row r="50" spans="1:29" ht="15.75" customHeight="1" x14ac:dyDescent="0.35">
      <c r="A50" s="34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</row>
    <row r="51" spans="1:29" ht="15.75" customHeight="1" x14ac:dyDescent="0.35">
      <c r="A51" s="34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</row>
    <row r="52" spans="1:29" ht="15.75" customHeight="1" x14ac:dyDescent="0.35">
      <c r="A52" s="34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</row>
    <row r="53" spans="1:29" ht="15.75" customHeight="1" x14ac:dyDescent="0.35">
      <c r="A53" s="34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</row>
    <row r="54" spans="1:29" ht="15.75" customHeight="1" x14ac:dyDescent="0.35">
      <c r="A54" s="34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</row>
    <row r="55" spans="1:29" ht="15.75" customHeight="1" x14ac:dyDescent="0.35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</row>
    <row r="56" spans="1:29" ht="15.75" customHeight="1" x14ac:dyDescent="0.35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</row>
    <row r="57" spans="1:29" ht="15.75" customHeight="1" x14ac:dyDescent="0.35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</row>
    <row r="58" spans="1:29" ht="15.75" customHeight="1" x14ac:dyDescent="0.35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</row>
    <row r="59" spans="1:29" ht="15.75" customHeight="1" x14ac:dyDescent="0.35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</row>
    <row r="60" spans="1:29" ht="15.75" customHeight="1" x14ac:dyDescent="0.35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</row>
    <row r="61" spans="1:29" ht="15.75" customHeight="1" x14ac:dyDescent="0.35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</row>
    <row r="62" spans="1:29" ht="15.75" customHeight="1" x14ac:dyDescent="0.35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</row>
    <row r="63" spans="1:29" ht="15.75" customHeight="1" x14ac:dyDescent="0.35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</row>
    <row r="64" spans="1:29" ht="15.75" customHeight="1" x14ac:dyDescent="0.35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</row>
    <row r="65" spans="1:29" ht="15.75" customHeight="1" x14ac:dyDescent="0.35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</row>
    <row r="66" spans="1:29" ht="15.75" customHeight="1" x14ac:dyDescent="0.35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</row>
    <row r="67" spans="1:29" ht="15.75" customHeight="1" x14ac:dyDescent="0.35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</row>
    <row r="68" spans="1:29" ht="15.75" customHeight="1" x14ac:dyDescent="0.35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</row>
    <row r="69" spans="1:29" ht="15.75" customHeight="1" x14ac:dyDescent="0.35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</row>
    <row r="70" spans="1:29" ht="15.75" customHeight="1" x14ac:dyDescent="0.35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</row>
    <row r="71" spans="1:29" ht="15.75" customHeight="1" x14ac:dyDescent="0.35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</row>
    <row r="72" spans="1:29" ht="15.75" customHeight="1" x14ac:dyDescent="0.35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</row>
    <row r="73" spans="1:29" ht="15.75" customHeight="1" x14ac:dyDescent="0.35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</row>
    <row r="74" spans="1:29" ht="15.75" customHeight="1" x14ac:dyDescent="0.35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</row>
    <row r="75" spans="1:29" ht="15.75" customHeight="1" x14ac:dyDescent="0.35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</row>
    <row r="76" spans="1:29" ht="15.75" customHeight="1" x14ac:dyDescent="0.35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</row>
    <row r="77" spans="1:29" ht="15.75" customHeight="1" x14ac:dyDescent="0.35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</row>
    <row r="78" spans="1:29" ht="15.75" customHeight="1" x14ac:dyDescent="0.35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</row>
    <row r="79" spans="1:29" ht="15.75" customHeight="1" x14ac:dyDescent="0.35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</row>
    <row r="80" spans="1:29" ht="15.75" customHeight="1" x14ac:dyDescent="0.35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</row>
    <row r="81" spans="1:29" ht="15.75" customHeight="1" x14ac:dyDescent="0.35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</row>
    <row r="82" spans="1:29" ht="15.75" customHeight="1" x14ac:dyDescent="0.35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</row>
    <row r="83" spans="1:29" ht="15.75" customHeight="1" x14ac:dyDescent="0.35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</row>
    <row r="84" spans="1:29" ht="15.75" customHeight="1" x14ac:dyDescent="0.35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</row>
    <row r="85" spans="1:29" ht="15.75" customHeight="1" x14ac:dyDescent="0.35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</row>
    <row r="86" spans="1:29" ht="15.75" customHeight="1" x14ac:dyDescent="0.35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</row>
    <row r="87" spans="1:29" ht="15.75" customHeight="1" x14ac:dyDescent="0.35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</row>
    <row r="88" spans="1:29" ht="15.75" customHeight="1" x14ac:dyDescent="0.35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</row>
    <row r="89" spans="1:29" ht="15.75" customHeight="1" x14ac:dyDescent="0.35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</row>
    <row r="90" spans="1:29" ht="15.75" customHeight="1" x14ac:dyDescent="0.35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</row>
    <row r="91" spans="1:29" ht="15.75" customHeight="1" x14ac:dyDescent="0.35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</row>
    <row r="92" spans="1:29" ht="15.75" customHeight="1" x14ac:dyDescent="0.35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</row>
    <row r="93" spans="1:29" ht="15.75" customHeight="1" x14ac:dyDescent="0.35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</row>
    <row r="94" spans="1:29" ht="15.75" customHeight="1" x14ac:dyDescent="0.35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</row>
    <row r="95" spans="1:29" ht="15.75" customHeight="1" x14ac:dyDescent="0.35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</row>
    <row r="96" spans="1:29" ht="15.75" customHeight="1" x14ac:dyDescent="0.35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</row>
    <row r="97" spans="1:29" ht="15.75" customHeight="1" x14ac:dyDescent="0.35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</row>
    <row r="98" spans="1:29" ht="15.75" customHeight="1" x14ac:dyDescent="0.35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</row>
    <row r="99" spans="1:29" ht="15.75" customHeight="1" x14ac:dyDescent="0.35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</row>
    <row r="100" spans="1:29" ht="15.75" customHeight="1" x14ac:dyDescent="0.35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</row>
    <row r="101" spans="1:29" ht="15.75" customHeight="1" x14ac:dyDescent="0.35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</row>
    <row r="102" spans="1:29" ht="15.75" customHeight="1" x14ac:dyDescent="0.35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</row>
    <row r="103" spans="1:29" ht="15.75" customHeight="1" x14ac:dyDescent="0.35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</row>
    <row r="104" spans="1:29" ht="15.75" customHeight="1" x14ac:dyDescent="0.35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</row>
    <row r="105" spans="1:29" ht="15.75" customHeight="1" x14ac:dyDescent="0.35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</row>
    <row r="106" spans="1:29" ht="15.75" customHeight="1" x14ac:dyDescent="0.35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</row>
    <row r="107" spans="1:29" ht="15.75" customHeight="1" x14ac:dyDescent="0.35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</row>
    <row r="108" spans="1:29" ht="15.75" customHeight="1" x14ac:dyDescent="0.35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</row>
    <row r="109" spans="1:29" ht="15.75" customHeight="1" x14ac:dyDescent="0.35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</row>
    <row r="110" spans="1:29" ht="15.75" customHeight="1" x14ac:dyDescent="0.35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</row>
    <row r="111" spans="1:29" ht="15.75" customHeight="1" x14ac:dyDescent="0.35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</row>
    <row r="112" spans="1:29" ht="15.75" customHeight="1" x14ac:dyDescent="0.35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</row>
    <row r="113" spans="1:29" ht="15.75" customHeight="1" x14ac:dyDescent="0.35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</row>
    <row r="114" spans="1:29" ht="15.75" customHeight="1" x14ac:dyDescent="0.35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</row>
    <row r="115" spans="1:29" ht="15.75" customHeight="1" x14ac:dyDescent="0.35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</row>
    <row r="116" spans="1:29" ht="15.75" customHeight="1" x14ac:dyDescent="0.35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</row>
    <row r="117" spans="1:29" ht="15.75" customHeight="1" x14ac:dyDescent="0.35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</row>
    <row r="118" spans="1:29" ht="15.75" customHeight="1" x14ac:dyDescent="0.35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</row>
    <row r="119" spans="1:29" ht="15.75" customHeight="1" x14ac:dyDescent="0.35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</row>
    <row r="120" spans="1:29" ht="15.75" customHeight="1" x14ac:dyDescent="0.35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</row>
    <row r="121" spans="1:29" ht="15.75" customHeight="1" x14ac:dyDescent="0.35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</row>
    <row r="122" spans="1:29" ht="15.75" customHeight="1" x14ac:dyDescent="0.35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</row>
    <row r="123" spans="1:29" ht="15.75" customHeight="1" x14ac:dyDescent="0.35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</row>
    <row r="124" spans="1:29" ht="15.75" customHeight="1" x14ac:dyDescent="0.35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</row>
    <row r="125" spans="1:29" ht="15.75" customHeight="1" x14ac:dyDescent="0.35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</row>
    <row r="126" spans="1:29" ht="15.75" customHeight="1" x14ac:dyDescent="0.35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</row>
    <row r="127" spans="1:29" ht="15.75" customHeight="1" x14ac:dyDescent="0.35">
      <c r="A127" s="34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</row>
    <row r="128" spans="1:29" ht="15.75" customHeight="1" x14ac:dyDescent="0.35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</row>
    <row r="129" spans="1:29" ht="15.75" customHeight="1" x14ac:dyDescent="0.35">
      <c r="A129" s="34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</row>
    <row r="130" spans="1:29" ht="15.75" customHeight="1" x14ac:dyDescent="0.35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</row>
    <row r="131" spans="1:29" ht="15.75" customHeight="1" x14ac:dyDescent="0.35">
      <c r="A131" s="34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</row>
    <row r="132" spans="1:29" ht="15.75" customHeight="1" x14ac:dyDescent="0.35">
      <c r="A132" s="34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</row>
    <row r="133" spans="1:29" ht="15.75" customHeight="1" x14ac:dyDescent="0.35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</row>
    <row r="134" spans="1:29" ht="15.75" customHeight="1" x14ac:dyDescent="0.35">
      <c r="A134" s="34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</row>
    <row r="135" spans="1:29" ht="15.75" customHeight="1" x14ac:dyDescent="0.35">
      <c r="A135" s="34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</row>
    <row r="136" spans="1:29" ht="15.75" customHeight="1" x14ac:dyDescent="0.35">
      <c r="A136" s="34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</row>
    <row r="137" spans="1:29" ht="15.75" customHeight="1" x14ac:dyDescent="0.35">
      <c r="A137" s="34"/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</row>
    <row r="138" spans="1:29" ht="15.75" customHeight="1" x14ac:dyDescent="0.35">
      <c r="A138" s="34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</row>
    <row r="139" spans="1:29" ht="15.75" customHeight="1" x14ac:dyDescent="0.35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</row>
    <row r="140" spans="1:29" ht="15.75" customHeight="1" x14ac:dyDescent="0.35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</row>
    <row r="141" spans="1:29" ht="15.75" customHeight="1" x14ac:dyDescent="0.35">
      <c r="A141" s="34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</row>
    <row r="142" spans="1:29" ht="15.75" customHeight="1" x14ac:dyDescent="0.35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</row>
    <row r="143" spans="1:29" ht="15.75" customHeight="1" x14ac:dyDescent="0.35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</row>
    <row r="144" spans="1:29" ht="15.75" customHeight="1" x14ac:dyDescent="0.35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</row>
    <row r="145" spans="1:29" ht="15.75" customHeight="1" x14ac:dyDescent="0.35">
      <c r="A145" s="34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</row>
    <row r="146" spans="1:29" ht="15.75" customHeight="1" x14ac:dyDescent="0.35">
      <c r="A146" s="34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</row>
    <row r="147" spans="1:29" ht="15.75" customHeight="1" x14ac:dyDescent="0.35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</row>
    <row r="148" spans="1:29" ht="15.75" customHeight="1" x14ac:dyDescent="0.35">
      <c r="A148" s="34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</row>
    <row r="149" spans="1:29" ht="15.75" customHeight="1" x14ac:dyDescent="0.35">
      <c r="A149" s="34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</row>
    <row r="150" spans="1:29" ht="15.75" customHeight="1" x14ac:dyDescent="0.35">
      <c r="A150" s="34"/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</row>
    <row r="151" spans="1:29" ht="15.75" customHeight="1" x14ac:dyDescent="0.35">
      <c r="A151" s="34"/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</row>
    <row r="152" spans="1:29" ht="15.75" customHeight="1" x14ac:dyDescent="0.35">
      <c r="A152" s="34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</row>
    <row r="153" spans="1:29" ht="15.75" customHeight="1" x14ac:dyDescent="0.35">
      <c r="A153" s="34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</row>
    <row r="154" spans="1:29" ht="15.75" customHeight="1" x14ac:dyDescent="0.35">
      <c r="A154" s="34"/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</row>
    <row r="155" spans="1:29" ht="15.75" customHeight="1" x14ac:dyDescent="0.35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</row>
    <row r="156" spans="1:29" ht="15.75" customHeight="1" x14ac:dyDescent="0.35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</row>
    <row r="157" spans="1:29" ht="15.75" customHeight="1" x14ac:dyDescent="0.35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</row>
    <row r="158" spans="1:29" ht="15.75" customHeight="1" x14ac:dyDescent="0.35">
      <c r="A158" s="34"/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</row>
    <row r="159" spans="1:29" ht="15.75" customHeight="1" x14ac:dyDescent="0.35">
      <c r="A159" s="34"/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</row>
    <row r="160" spans="1:29" ht="15.75" customHeight="1" x14ac:dyDescent="0.35">
      <c r="A160" s="34"/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</row>
    <row r="161" spans="1:29" ht="15.75" customHeight="1" x14ac:dyDescent="0.35">
      <c r="A161" s="34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</row>
    <row r="162" spans="1:29" ht="15.75" customHeight="1" x14ac:dyDescent="0.35">
      <c r="A162" s="34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</row>
    <row r="163" spans="1:29" ht="15.75" customHeight="1" x14ac:dyDescent="0.35">
      <c r="A163" s="34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</row>
    <row r="164" spans="1:29" ht="15.75" customHeight="1" x14ac:dyDescent="0.35">
      <c r="A164" s="34"/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</row>
    <row r="165" spans="1:29" ht="15.75" customHeight="1" x14ac:dyDescent="0.35">
      <c r="A165" s="34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</row>
    <row r="166" spans="1:29" ht="15.75" customHeight="1" x14ac:dyDescent="0.35">
      <c r="A166" s="34"/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</row>
    <row r="167" spans="1:29" ht="15.75" customHeight="1" x14ac:dyDescent="0.35">
      <c r="A167" s="34"/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</row>
    <row r="168" spans="1:29" ht="15.75" customHeight="1" x14ac:dyDescent="0.35">
      <c r="A168" s="34"/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</row>
    <row r="169" spans="1:29" ht="15.75" customHeight="1" x14ac:dyDescent="0.35">
      <c r="A169" s="34"/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</row>
    <row r="170" spans="1:29" ht="15.75" customHeight="1" x14ac:dyDescent="0.35">
      <c r="A170" s="34"/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</row>
    <row r="171" spans="1:29" ht="15.75" customHeight="1" x14ac:dyDescent="0.35">
      <c r="A171" s="34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</row>
    <row r="172" spans="1:29" ht="15.75" customHeight="1" x14ac:dyDescent="0.35">
      <c r="A172" s="34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</row>
    <row r="173" spans="1:29" ht="15.75" customHeight="1" x14ac:dyDescent="0.35">
      <c r="A173" s="34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</row>
    <row r="174" spans="1:29" ht="15.75" customHeight="1" x14ac:dyDescent="0.35">
      <c r="A174" s="34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</row>
    <row r="175" spans="1:29" ht="15.75" customHeight="1" x14ac:dyDescent="0.35">
      <c r="A175" s="34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</row>
    <row r="176" spans="1:29" ht="15.75" customHeight="1" x14ac:dyDescent="0.35">
      <c r="A176" s="34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</row>
    <row r="177" spans="1:29" ht="15.75" customHeight="1" x14ac:dyDescent="0.35">
      <c r="A177" s="34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</row>
    <row r="178" spans="1:29" ht="15.75" customHeight="1" x14ac:dyDescent="0.35">
      <c r="A178" s="34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</row>
    <row r="179" spans="1:29" ht="15.75" customHeight="1" x14ac:dyDescent="0.35">
      <c r="A179" s="34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</row>
    <row r="180" spans="1:29" ht="15.75" customHeight="1" x14ac:dyDescent="0.35">
      <c r="A180" s="34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</row>
    <row r="181" spans="1:29" ht="15.75" customHeight="1" x14ac:dyDescent="0.35">
      <c r="A181" s="34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</row>
    <row r="182" spans="1:29" ht="15.75" customHeight="1" x14ac:dyDescent="0.35">
      <c r="A182" s="34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</row>
    <row r="183" spans="1:29" ht="15.75" customHeight="1" x14ac:dyDescent="0.35">
      <c r="A183" s="34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</row>
    <row r="184" spans="1:29" ht="15.75" customHeight="1" x14ac:dyDescent="0.35">
      <c r="A184" s="34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</row>
    <row r="185" spans="1:29" ht="15.75" customHeight="1" x14ac:dyDescent="0.35">
      <c r="A185" s="34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</row>
    <row r="186" spans="1:29" ht="15.75" customHeight="1" x14ac:dyDescent="0.35">
      <c r="A186" s="34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</row>
    <row r="187" spans="1:29" ht="15.75" customHeight="1" x14ac:dyDescent="0.35">
      <c r="A187" s="34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</row>
    <row r="188" spans="1:29" ht="15.75" customHeight="1" x14ac:dyDescent="0.35">
      <c r="A188" s="34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</row>
    <row r="189" spans="1:29" ht="15.75" customHeight="1" x14ac:dyDescent="0.35">
      <c r="A189" s="34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</row>
    <row r="190" spans="1:29" ht="15.75" customHeight="1" x14ac:dyDescent="0.35">
      <c r="A190" s="34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</row>
    <row r="191" spans="1:29" ht="15.75" customHeight="1" x14ac:dyDescent="0.35">
      <c r="A191" s="34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</row>
    <row r="192" spans="1:29" ht="15.75" customHeight="1" x14ac:dyDescent="0.35">
      <c r="A192" s="34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</row>
    <row r="193" spans="1:29" ht="15.75" customHeight="1" x14ac:dyDescent="0.35">
      <c r="A193" s="34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</row>
    <row r="194" spans="1:29" ht="15.75" customHeight="1" x14ac:dyDescent="0.35">
      <c r="A194" s="34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</row>
    <row r="195" spans="1:29" ht="15.75" customHeight="1" x14ac:dyDescent="0.35">
      <c r="A195" s="34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</row>
    <row r="196" spans="1:29" ht="15.75" customHeight="1" x14ac:dyDescent="0.35">
      <c r="A196" s="34"/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</row>
    <row r="197" spans="1:29" ht="15.75" customHeight="1" x14ac:dyDescent="0.35">
      <c r="A197" s="34"/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</row>
    <row r="198" spans="1:29" ht="15.75" customHeight="1" x14ac:dyDescent="0.35">
      <c r="A198" s="34"/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</row>
    <row r="199" spans="1:29" ht="15.75" customHeight="1" x14ac:dyDescent="0.35">
      <c r="A199" s="34"/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</row>
    <row r="200" spans="1:29" ht="15.75" customHeight="1" x14ac:dyDescent="0.35">
      <c r="A200" s="34"/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</row>
    <row r="201" spans="1:29" ht="15.75" customHeight="1" x14ac:dyDescent="0.35">
      <c r="A201" s="34"/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</row>
    <row r="202" spans="1:29" ht="15.75" customHeight="1" x14ac:dyDescent="0.35">
      <c r="A202" s="34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</row>
    <row r="203" spans="1:29" ht="15.75" customHeight="1" x14ac:dyDescent="0.35">
      <c r="A203" s="34"/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</row>
    <row r="204" spans="1:29" ht="15.75" customHeight="1" x14ac:dyDescent="0.35">
      <c r="A204" s="34"/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</row>
    <row r="205" spans="1:29" ht="15.75" customHeight="1" x14ac:dyDescent="0.35">
      <c r="A205" s="34"/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</row>
    <row r="206" spans="1:29" ht="15.75" customHeight="1" x14ac:dyDescent="0.35">
      <c r="A206" s="34"/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</row>
    <row r="207" spans="1:29" ht="15.75" customHeight="1" x14ac:dyDescent="0.35">
      <c r="A207" s="34"/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</row>
    <row r="208" spans="1:29" ht="15.75" customHeight="1" x14ac:dyDescent="0.35">
      <c r="A208" s="34"/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</row>
    <row r="209" spans="1:29" ht="15.75" customHeight="1" x14ac:dyDescent="0.35">
      <c r="A209" s="34"/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</row>
    <row r="210" spans="1:29" ht="15.75" customHeight="1" x14ac:dyDescent="0.35">
      <c r="A210" s="34"/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</row>
    <row r="211" spans="1:29" ht="15.75" customHeight="1" x14ac:dyDescent="0.35">
      <c r="A211" s="34"/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</row>
    <row r="212" spans="1:29" ht="15.75" customHeight="1" x14ac:dyDescent="0.35">
      <c r="A212" s="34"/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</row>
    <row r="213" spans="1:29" ht="15.75" customHeight="1" x14ac:dyDescent="0.35">
      <c r="A213" s="34"/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</row>
    <row r="214" spans="1:29" ht="15.75" customHeight="1" x14ac:dyDescent="0.35">
      <c r="A214" s="34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</row>
    <row r="215" spans="1:29" ht="15.75" customHeight="1" x14ac:dyDescent="0.35">
      <c r="A215" s="34"/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</row>
    <row r="216" spans="1:29" ht="15.75" customHeight="1" x14ac:dyDescent="0.35">
      <c r="A216" s="34"/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</row>
    <row r="217" spans="1:29" ht="15.75" customHeight="1" x14ac:dyDescent="0.35">
      <c r="A217" s="34"/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</row>
    <row r="218" spans="1:29" ht="15.75" customHeight="1" x14ac:dyDescent="0.35">
      <c r="A218" s="34"/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</row>
    <row r="219" spans="1:29" ht="15.75" customHeight="1" x14ac:dyDescent="0.35">
      <c r="A219" s="34"/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</row>
    <row r="220" spans="1:29" ht="15.75" customHeight="1" x14ac:dyDescent="0.35">
      <c r="A220" s="34"/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</row>
  </sheetData>
  <mergeCells count="3">
    <mergeCell ref="B2:J2"/>
    <mergeCell ref="B4:J4"/>
    <mergeCell ref="B8:C8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C220"/>
  <sheetViews>
    <sheetView workbookViewId="0">
      <selection activeCell="M11" sqref="M11"/>
    </sheetView>
  </sheetViews>
  <sheetFormatPr defaultColWidth="11.25" defaultRowHeight="15" customHeight="1" x14ac:dyDescent="0.35"/>
  <cols>
    <col min="1" max="1" width="3.08203125" customWidth="1"/>
    <col min="2" max="2" width="6.58203125" customWidth="1"/>
    <col min="3" max="3" width="26.4140625" customWidth="1"/>
    <col min="4" max="4" width="2.58203125" customWidth="1"/>
    <col min="5" max="5" width="11.4140625" customWidth="1"/>
    <col min="6" max="6" width="2.58203125" customWidth="1"/>
    <col min="7" max="7" width="1.33203125" customWidth="1"/>
    <col min="8" max="8" width="1.08203125" customWidth="1"/>
    <col min="9" max="9" width="13.08203125" customWidth="1"/>
    <col min="10" max="10" width="11.4140625" customWidth="1"/>
    <col min="11" max="11" width="0.75" customWidth="1"/>
    <col min="12" max="12" width="3.08203125" customWidth="1"/>
    <col min="13" max="29" width="8" customWidth="1"/>
  </cols>
  <sheetData>
    <row r="1" spans="1:29" ht="15.5" x14ac:dyDescent="0.3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</row>
    <row r="2" spans="1:29" ht="15.75" customHeight="1" x14ac:dyDescent="0.35">
      <c r="A2" s="11"/>
      <c r="B2" s="42" t="s">
        <v>13</v>
      </c>
      <c r="C2" s="43"/>
      <c r="D2" s="43"/>
      <c r="E2" s="43"/>
      <c r="F2" s="43"/>
      <c r="G2" s="43"/>
      <c r="H2" s="43"/>
      <c r="I2" s="43"/>
      <c r="J2" s="44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</row>
    <row r="3" spans="1:29" ht="15.5" x14ac:dyDescent="0.35">
      <c r="A3" s="11"/>
      <c r="B3" s="12"/>
      <c r="C3" s="13"/>
      <c r="D3" s="13"/>
      <c r="E3" s="13"/>
      <c r="F3" s="13"/>
      <c r="G3" s="13"/>
      <c r="H3" s="13"/>
      <c r="I3" s="13"/>
      <c r="J3" s="13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</row>
    <row r="4" spans="1:29" ht="29.25" customHeight="1" x14ac:dyDescent="0.35">
      <c r="A4" s="11"/>
      <c r="B4" s="45" t="s">
        <v>22</v>
      </c>
      <c r="C4" s="43"/>
      <c r="D4" s="43"/>
      <c r="E4" s="43"/>
      <c r="F4" s="43"/>
      <c r="G4" s="43"/>
      <c r="H4" s="43"/>
      <c r="I4" s="43"/>
      <c r="J4" s="44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</row>
    <row r="5" spans="1:29" ht="8.25" customHeight="1" x14ac:dyDescent="0.35">
      <c r="A5" s="11"/>
      <c r="B5" s="12"/>
      <c r="C5" s="13"/>
      <c r="D5" s="13"/>
      <c r="E5" s="13"/>
      <c r="F5" s="13"/>
      <c r="G5" s="13"/>
      <c r="H5" s="13"/>
      <c r="I5" s="13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 ht="10.5" customHeight="1" x14ac:dyDescent="0.3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6" customHeight="1" x14ac:dyDescent="0.35">
      <c r="A7" s="11"/>
      <c r="B7" s="6"/>
      <c r="C7" s="6"/>
      <c r="D7" s="6"/>
      <c r="E7" s="6"/>
      <c r="F7" s="6"/>
      <c r="G7" s="6"/>
      <c r="H7" s="6"/>
      <c r="I7" s="6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</row>
    <row r="8" spans="1:29" ht="29" x14ac:dyDescent="0.35">
      <c r="A8" s="11"/>
      <c r="B8" s="51" t="s">
        <v>1</v>
      </c>
      <c r="C8" s="50"/>
      <c r="D8" s="5"/>
      <c r="E8" s="31" t="s">
        <v>8</v>
      </c>
      <c r="F8" s="6"/>
      <c r="G8" s="6"/>
      <c r="H8" s="6"/>
      <c r="I8" s="31" t="s">
        <v>9</v>
      </c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</row>
    <row r="9" spans="1:29" ht="15.5" x14ac:dyDescent="0.35">
      <c r="A9" s="11"/>
      <c r="B9" s="14">
        <v>615</v>
      </c>
      <c r="C9" s="6" t="s">
        <v>10</v>
      </c>
      <c r="D9" s="6"/>
      <c r="E9" s="32"/>
      <c r="F9" s="32"/>
      <c r="G9" s="6"/>
      <c r="H9" s="6"/>
      <c r="I9" s="32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</row>
    <row r="10" spans="1:29" ht="15.5" x14ac:dyDescent="0.35">
      <c r="A10" s="11"/>
      <c r="B10" s="14">
        <v>608.20000000000005</v>
      </c>
      <c r="C10" s="6" t="s">
        <v>11</v>
      </c>
      <c r="D10" s="6"/>
      <c r="E10" s="32">
        <v>1125</v>
      </c>
      <c r="F10" s="16"/>
      <c r="G10" s="6"/>
      <c r="H10" s="6"/>
      <c r="I10" s="32">
        <v>1040</v>
      </c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</row>
    <row r="11" spans="1:29" ht="15.5" x14ac:dyDescent="0.35">
      <c r="A11" s="11"/>
      <c r="B11" s="14">
        <v>610.20000000000005</v>
      </c>
      <c r="C11" s="6" t="s">
        <v>12</v>
      </c>
      <c r="D11" s="6"/>
      <c r="E11" s="32">
        <v>120</v>
      </c>
      <c r="F11" s="16"/>
      <c r="G11" s="6"/>
      <c r="H11" s="6"/>
      <c r="I11" s="32">
        <v>12</v>
      </c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</row>
    <row r="12" spans="1:29" ht="15.5" x14ac:dyDescent="0.35">
      <c r="A12" s="11"/>
      <c r="B12" s="14">
        <v>623</v>
      </c>
      <c r="C12" s="6" t="s">
        <v>6</v>
      </c>
      <c r="D12" s="6"/>
      <c r="E12" s="32"/>
      <c r="F12" s="16"/>
      <c r="G12" s="6"/>
      <c r="H12" s="6"/>
      <c r="I12" s="32">
        <v>0</v>
      </c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</row>
    <row r="13" spans="1:29" ht="15.5" x14ac:dyDescent="0.35">
      <c r="A13" s="11"/>
      <c r="B13" s="14">
        <f>B12+1</f>
        <v>624</v>
      </c>
      <c r="C13" s="6" t="s">
        <v>7</v>
      </c>
      <c r="D13" s="6"/>
      <c r="E13" s="32"/>
      <c r="F13" s="16"/>
      <c r="G13" s="6"/>
      <c r="H13" s="6"/>
      <c r="I13" s="32">
        <v>0</v>
      </c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</row>
    <row r="14" spans="1:29" ht="15.75" customHeight="1" x14ac:dyDescent="0.35">
      <c r="A14" s="11"/>
      <c r="B14" s="5"/>
      <c r="C14" s="6"/>
      <c r="D14" s="6"/>
      <c r="E14" s="33">
        <f>SUM(E9:E13)</f>
        <v>1245</v>
      </c>
      <c r="F14" s="33"/>
      <c r="G14" s="6"/>
      <c r="H14" s="6"/>
      <c r="I14" s="33">
        <f>SUM(I9:I13)</f>
        <v>1052</v>
      </c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</row>
    <row r="15" spans="1:29" ht="6" customHeight="1" x14ac:dyDescent="0.35">
      <c r="A15" s="11"/>
      <c r="B15" s="5"/>
      <c r="C15" s="6"/>
      <c r="D15" s="6"/>
      <c r="E15" s="6"/>
      <c r="F15" s="6"/>
      <c r="G15" s="6"/>
      <c r="H15" s="6"/>
      <c r="I15" s="6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</row>
    <row r="16" spans="1:29" ht="15.75" customHeight="1" x14ac:dyDescent="0.35">
      <c r="A16" s="11"/>
      <c r="B16" s="17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</row>
    <row r="17" spans="1:29" ht="15.75" customHeight="1" x14ac:dyDescent="0.35">
      <c r="A17" s="11"/>
      <c r="B17" s="17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</row>
    <row r="18" spans="1:29" ht="15.75" customHeight="1" x14ac:dyDescent="0.35">
      <c r="A18" s="11"/>
      <c r="B18" s="17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</row>
    <row r="19" spans="1:29" ht="15.75" customHeight="1" x14ac:dyDescent="0.35">
      <c r="A19" s="11"/>
      <c r="B19" s="17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</row>
    <row r="20" spans="1:29" ht="15.75" customHeight="1" x14ac:dyDescent="0.35">
      <c r="A20" s="11"/>
      <c r="B20" s="17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</row>
    <row r="21" spans="1:29" ht="15.75" customHeight="1" x14ac:dyDescent="0.35">
      <c r="A21" s="11"/>
      <c r="B21" s="17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</row>
    <row r="22" spans="1:29" ht="15.75" customHeight="1" x14ac:dyDescent="0.35">
      <c r="A22" s="11"/>
      <c r="B22" s="17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</row>
    <row r="23" spans="1:29" ht="15.75" customHeight="1" x14ac:dyDescent="0.35">
      <c r="A23" s="11"/>
      <c r="B23" s="17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</row>
    <row r="24" spans="1:29" ht="15.75" customHeight="1" x14ac:dyDescent="0.35">
      <c r="A24" s="11"/>
      <c r="B24" s="17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</row>
    <row r="25" spans="1:29" ht="15.75" customHeight="1" x14ac:dyDescent="0.3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</row>
    <row r="26" spans="1:29" ht="15.75" customHeight="1" x14ac:dyDescent="0.3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</row>
    <row r="27" spans="1:29" ht="15.75" customHeight="1" x14ac:dyDescent="0.3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</row>
    <row r="28" spans="1:29" ht="15.75" customHeight="1" x14ac:dyDescent="0.35">
      <c r="A28" s="34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</row>
    <row r="29" spans="1:29" ht="15.75" customHeight="1" x14ac:dyDescent="0.35">
      <c r="A29" s="34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</row>
    <row r="30" spans="1:29" ht="15.75" customHeight="1" x14ac:dyDescent="0.35">
      <c r="A30" s="34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</row>
    <row r="31" spans="1:29" ht="15.75" customHeight="1" x14ac:dyDescent="0.35">
      <c r="A31" s="34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</row>
    <row r="32" spans="1:29" ht="15.75" customHeight="1" x14ac:dyDescent="0.35">
      <c r="A32" s="34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</row>
    <row r="33" spans="1:29" ht="15.75" customHeight="1" x14ac:dyDescent="0.35">
      <c r="A33" s="34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</row>
    <row r="34" spans="1:29" ht="15.75" customHeight="1" x14ac:dyDescent="0.35">
      <c r="A34" s="34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</row>
    <row r="35" spans="1:29" ht="15.75" customHeight="1" x14ac:dyDescent="0.35">
      <c r="A35" s="34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</row>
    <row r="36" spans="1:29" ht="15.75" customHeight="1" x14ac:dyDescent="0.35">
      <c r="A36" s="34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</row>
    <row r="37" spans="1:29" ht="15.75" customHeight="1" x14ac:dyDescent="0.35">
      <c r="A37" s="34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</row>
    <row r="38" spans="1:29" ht="15.75" customHeight="1" x14ac:dyDescent="0.35">
      <c r="A38" s="34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</row>
    <row r="39" spans="1:29" ht="15.75" customHeight="1" x14ac:dyDescent="0.35">
      <c r="A39" s="34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</row>
    <row r="40" spans="1:29" ht="15.75" customHeight="1" x14ac:dyDescent="0.35">
      <c r="A40" s="34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</row>
    <row r="41" spans="1:29" ht="15.75" customHeight="1" x14ac:dyDescent="0.35">
      <c r="A41" s="34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</row>
    <row r="42" spans="1:29" ht="15.75" customHeight="1" x14ac:dyDescent="0.35">
      <c r="A42" s="34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</row>
    <row r="43" spans="1:29" ht="15.75" customHeight="1" x14ac:dyDescent="0.35">
      <c r="A43" s="34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</row>
    <row r="44" spans="1:29" ht="15.75" customHeight="1" x14ac:dyDescent="0.35">
      <c r="A44" s="34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</row>
    <row r="45" spans="1:29" ht="15.75" customHeight="1" x14ac:dyDescent="0.35">
      <c r="A45" s="34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</row>
    <row r="46" spans="1:29" ht="15.75" customHeight="1" x14ac:dyDescent="0.35">
      <c r="A46" s="34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</row>
    <row r="47" spans="1:29" ht="15.75" customHeight="1" x14ac:dyDescent="0.35">
      <c r="A47" s="34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</row>
    <row r="48" spans="1:29" ht="15.75" customHeight="1" x14ac:dyDescent="0.35">
      <c r="A48" s="34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</row>
    <row r="49" spans="1:29" ht="15.75" customHeight="1" x14ac:dyDescent="0.35">
      <c r="A49" s="34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</row>
    <row r="50" spans="1:29" ht="15.75" customHeight="1" x14ac:dyDescent="0.35">
      <c r="A50" s="34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</row>
    <row r="51" spans="1:29" ht="15.75" customHeight="1" x14ac:dyDescent="0.35">
      <c r="A51" s="34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</row>
    <row r="52" spans="1:29" ht="15.75" customHeight="1" x14ac:dyDescent="0.35">
      <c r="A52" s="34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</row>
    <row r="53" spans="1:29" ht="15.75" customHeight="1" x14ac:dyDescent="0.35">
      <c r="A53" s="34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</row>
    <row r="54" spans="1:29" ht="15.75" customHeight="1" x14ac:dyDescent="0.35">
      <c r="A54" s="34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</row>
    <row r="55" spans="1:29" ht="15.75" customHeight="1" x14ac:dyDescent="0.35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</row>
    <row r="56" spans="1:29" ht="15.75" customHeight="1" x14ac:dyDescent="0.35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</row>
    <row r="57" spans="1:29" ht="15.75" customHeight="1" x14ac:dyDescent="0.35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</row>
    <row r="58" spans="1:29" ht="15.75" customHeight="1" x14ac:dyDescent="0.35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</row>
    <row r="59" spans="1:29" ht="15.75" customHeight="1" x14ac:dyDescent="0.35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</row>
    <row r="60" spans="1:29" ht="15.75" customHeight="1" x14ac:dyDescent="0.35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</row>
    <row r="61" spans="1:29" ht="15.75" customHeight="1" x14ac:dyDescent="0.35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</row>
    <row r="62" spans="1:29" ht="15.75" customHeight="1" x14ac:dyDescent="0.35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</row>
    <row r="63" spans="1:29" ht="15.75" customHeight="1" x14ac:dyDescent="0.35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</row>
    <row r="64" spans="1:29" ht="15.75" customHeight="1" x14ac:dyDescent="0.35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</row>
    <row r="65" spans="1:29" ht="15.75" customHeight="1" x14ac:dyDescent="0.35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</row>
    <row r="66" spans="1:29" ht="15.75" customHeight="1" x14ac:dyDescent="0.35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</row>
    <row r="67" spans="1:29" ht="15.75" customHeight="1" x14ac:dyDescent="0.35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</row>
    <row r="68" spans="1:29" ht="15.75" customHeight="1" x14ac:dyDescent="0.35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</row>
    <row r="69" spans="1:29" ht="15.75" customHeight="1" x14ac:dyDescent="0.35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</row>
    <row r="70" spans="1:29" ht="15.75" customHeight="1" x14ac:dyDescent="0.35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</row>
    <row r="71" spans="1:29" ht="15.75" customHeight="1" x14ac:dyDescent="0.35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</row>
    <row r="72" spans="1:29" ht="15.75" customHeight="1" x14ac:dyDescent="0.35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</row>
    <row r="73" spans="1:29" ht="15.75" customHeight="1" x14ac:dyDescent="0.35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</row>
    <row r="74" spans="1:29" ht="15.75" customHeight="1" x14ac:dyDescent="0.35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</row>
    <row r="75" spans="1:29" ht="15.75" customHeight="1" x14ac:dyDescent="0.35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</row>
    <row r="76" spans="1:29" ht="15.75" customHeight="1" x14ac:dyDescent="0.35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</row>
    <row r="77" spans="1:29" ht="15.75" customHeight="1" x14ac:dyDescent="0.35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</row>
    <row r="78" spans="1:29" ht="15.75" customHeight="1" x14ac:dyDescent="0.35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</row>
    <row r="79" spans="1:29" ht="15.75" customHeight="1" x14ac:dyDescent="0.35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</row>
    <row r="80" spans="1:29" ht="15.75" customHeight="1" x14ac:dyDescent="0.35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</row>
    <row r="81" spans="1:29" ht="15.75" customHeight="1" x14ac:dyDescent="0.35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</row>
    <row r="82" spans="1:29" ht="15.75" customHeight="1" x14ac:dyDescent="0.35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</row>
    <row r="83" spans="1:29" ht="15.75" customHeight="1" x14ac:dyDescent="0.35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</row>
    <row r="84" spans="1:29" ht="15.75" customHeight="1" x14ac:dyDescent="0.35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</row>
    <row r="85" spans="1:29" ht="15.75" customHeight="1" x14ac:dyDescent="0.35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</row>
    <row r="86" spans="1:29" ht="15.75" customHeight="1" x14ac:dyDescent="0.35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</row>
    <row r="87" spans="1:29" ht="15.75" customHeight="1" x14ac:dyDescent="0.35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</row>
    <row r="88" spans="1:29" ht="15.75" customHeight="1" x14ac:dyDescent="0.35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</row>
    <row r="89" spans="1:29" ht="15.75" customHeight="1" x14ac:dyDescent="0.35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</row>
    <row r="90" spans="1:29" ht="15.75" customHeight="1" x14ac:dyDescent="0.35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</row>
    <row r="91" spans="1:29" ht="15.75" customHeight="1" x14ac:dyDescent="0.35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</row>
    <row r="92" spans="1:29" ht="15.75" customHeight="1" x14ac:dyDescent="0.35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</row>
    <row r="93" spans="1:29" ht="15.75" customHeight="1" x14ac:dyDescent="0.35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</row>
    <row r="94" spans="1:29" ht="15.75" customHeight="1" x14ac:dyDescent="0.35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</row>
    <row r="95" spans="1:29" ht="15.75" customHeight="1" x14ac:dyDescent="0.35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</row>
    <row r="96" spans="1:29" ht="15.75" customHeight="1" x14ac:dyDescent="0.35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</row>
    <row r="97" spans="1:29" ht="15.75" customHeight="1" x14ac:dyDescent="0.35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</row>
    <row r="98" spans="1:29" ht="15.75" customHeight="1" x14ac:dyDescent="0.35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</row>
    <row r="99" spans="1:29" ht="15.75" customHeight="1" x14ac:dyDescent="0.35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</row>
    <row r="100" spans="1:29" ht="15.75" customHeight="1" x14ac:dyDescent="0.35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</row>
    <row r="101" spans="1:29" ht="15.75" customHeight="1" x14ac:dyDescent="0.35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</row>
    <row r="102" spans="1:29" ht="15.75" customHeight="1" x14ac:dyDescent="0.35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</row>
    <row r="103" spans="1:29" ht="15.75" customHeight="1" x14ac:dyDescent="0.35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</row>
    <row r="104" spans="1:29" ht="15.75" customHeight="1" x14ac:dyDescent="0.35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</row>
    <row r="105" spans="1:29" ht="15.75" customHeight="1" x14ac:dyDescent="0.35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</row>
    <row r="106" spans="1:29" ht="15.75" customHeight="1" x14ac:dyDescent="0.35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</row>
    <row r="107" spans="1:29" ht="15.75" customHeight="1" x14ac:dyDescent="0.35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</row>
    <row r="108" spans="1:29" ht="15.75" customHeight="1" x14ac:dyDescent="0.35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</row>
    <row r="109" spans="1:29" ht="15.75" customHeight="1" x14ac:dyDescent="0.35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</row>
    <row r="110" spans="1:29" ht="15.75" customHeight="1" x14ac:dyDescent="0.35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</row>
    <row r="111" spans="1:29" ht="15.75" customHeight="1" x14ac:dyDescent="0.35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</row>
    <row r="112" spans="1:29" ht="15.75" customHeight="1" x14ac:dyDescent="0.35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</row>
    <row r="113" spans="1:29" ht="15.75" customHeight="1" x14ac:dyDescent="0.35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</row>
    <row r="114" spans="1:29" ht="15.75" customHeight="1" x14ac:dyDescent="0.35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</row>
    <row r="115" spans="1:29" ht="15.75" customHeight="1" x14ac:dyDescent="0.35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</row>
    <row r="116" spans="1:29" ht="15.75" customHeight="1" x14ac:dyDescent="0.35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</row>
    <row r="117" spans="1:29" ht="15.75" customHeight="1" x14ac:dyDescent="0.35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</row>
    <row r="118" spans="1:29" ht="15.75" customHeight="1" x14ac:dyDescent="0.35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</row>
    <row r="119" spans="1:29" ht="15.75" customHeight="1" x14ac:dyDescent="0.35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</row>
    <row r="120" spans="1:29" ht="15.75" customHeight="1" x14ac:dyDescent="0.35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</row>
    <row r="121" spans="1:29" ht="15.75" customHeight="1" x14ac:dyDescent="0.35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</row>
    <row r="122" spans="1:29" ht="15.75" customHeight="1" x14ac:dyDescent="0.35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</row>
    <row r="123" spans="1:29" ht="15.75" customHeight="1" x14ac:dyDescent="0.35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</row>
    <row r="124" spans="1:29" ht="15.75" customHeight="1" x14ac:dyDescent="0.35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</row>
    <row r="125" spans="1:29" ht="15.75" customHeight="1" x14ac:dyDescent="0.35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</row>
    <row r="126" spans="1:29" ht="15.75" customHeight="1" x14ac:dyDescent="0.35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</row>
    <row r="127" spans="1:29" ht="15.75" customHeight="1" x14ac:dyDescent="0.35">
      <c r="A127" s="34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</row>
    <row r="128" spans="1:29" ht="15.75" customHeight="1" x14ac:dyDescent="0.35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</row>
    <row r="129" spans="1:29" ht="15.75" customHeight="1" x14ac:dyDescent="0.35">
      <c r="A129" s="34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</row>
    <row r="130" spans="1:29" ht="15.75" customHeight="1" x14ac:dyDescent="0.35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</row>
    <row r="131" spans="1:29" ht="15.75" customHeight="1" x14ac:dyDescent="0.35">
      <c r="A131" s="34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</row>
    <row r="132" spans="1:29" ht="15.75" customHeight="1" x14ac:dyDescent="0.35">
      <c r="A132" s="34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</row>
    <row r="133" spans="1:29" ht="15.75" customHeight="1" x14ac:dyDescent="0.35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</row>
    <row r="134" spans="1:29" ht="15.75" customHeight="1" x14ac:dyDescent="0.35">
      <c r="A134" s="34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</row>
    <row r="135" spans="1:29" ht="15.75" customHeight="1" x14ac:dyDescent="0.35">
      <c r="A135" s="34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</row>
    <row r="136" spans="1:29" ht="15.75" customHeight="1" x14ac:dyDescent="0.35">
      <c r="A136" s="34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</row>
    <row r="137" spans="1:29" ht="15.75" customHeight="1" x14ac:dyDescent="0.35">
      <c r="A137" s="34"/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</row>
    <row r="138" spans="1:29" ht="15.75" customHeight="1" x14ac:dyDescent="0.35">
      <c r="A138" s="34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</row>
    <row r="139" spans="1:29" ht="15.75" customHeight="1" x14ac:dyDescent="0.35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</row>
    <row r="140" spans="1:29" ht="15.75" customHeight="1" x14ac:dyDescent="0.35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</row>
    <row r="141" spans="1:29" ht="15.75" customHeight="1" x14ac:dyDescent="0.35">
      <c r="A141" s="34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</row>
    <row r="142" spans="1:29" ht="15.75" customHeight="1" x14ac:dyDescent="0.35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</row>
    <row r="143" spans="1:29" ht="15.75" customHeight="1" x14ac:dyDescent="0.35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</row>
    <row r="144" spans="1:29" ht="15.75" customHeight="1" x14ac:dyDescent="0.35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</row>
    <row r="145" spans="1:29" ht="15.75" customHeight="1" x14ac:dyDescent="0.35">
      <c r="A145" s="34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</row>
    <row r="146" spans="1:29" ht="15.75" customHeight="1" x14ac:dyDescent="0.35">
      <c r="A146" s="34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</row>
    <row r="147" spans="1:29" ht="15.75" customHeight="1" x14ac:dyDescent="0.35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</row>
    <row r="148" spans="1:29" ht="15.75" customHeight="1" x14ac:dyDescent="0.35">
      <c r="A148" s="34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</row>
    <row r="149" spans="1:29" ht="15.75" customHeight="1" x14ac:dyDescent="0.35">
      <c r="A149" s="34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</row>
    <row r="150" spans="1:29" ht="15.75" customHeight="1" x14ac:dyDescent="0.35">
      <c r="A150" s="34"/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</row>
    <row r="151" spans="1:29" ht="15.75" customHeight="1" x14ac:dyDescent="0.35">
      <c r="A151" s="34"/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</row>
    <row r="152" spans="1:29" ht="15.75" customHeight="1" x14ac:dyDescent="0.35">
      <c r="A152" s="34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</row>
    <row r="153" spans="1:29" ht="15.75" customHeight="1" x14ac:dyDescent="0.35">
      <c r="A153" s="34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</row>
    <row r="154" spans="1:29" ht="15.75" customHeight="1" x14ac:dyDescent="0.35">
      <c r="A154" s="34"/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</row>
    <row r="155" spans="1:29" ht="15.75" customHeight="1" x14ac:dyDescent="0.35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</row>
    <row r="156" spans="1:29" ht="15.75" customHeight="1" x14ac:dyDescent="0.35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</row>
    <row r="157" spans="1:29" ht="15.75" customHeight="1" x14ac:dyDescent="0.35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</row>
    <row r="158" spans="1:29" ht="15.75" customHeight="1" x14ac:dyDescent="0.35">
      <c r="A158" s="34"/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</row>
    <row r="159" spans="1:29" ht="15.75" customHeight="1" x14ac:dyDescent="0.35">
      <c r="A159" s="34"/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</row>
    <row r="160" spans="1:29" ht="15.75" customHeight="1" x14ac:dyDescent="0.35">
      <c r="A160" s="34"/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</row>
    <row r="161" spans="1:29" ht="15.75" customHeight="1" x14ac:dyDescent="0.35">
      <c r="A161" s="34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</row>
    <row r="162" spans="1:29" ht="15.75" customHeight="1" x14ac:dyDescent="0.35">
      <c r="A162" s="34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</row>
    <row r="163" spans="1:29" ht="15.75" customHeight="1" x14ac:dyDescent="0.35">
      <c r="A163" s="34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</row>
    <row r="164" spans="1:29" ht="15.75" customHeight="1" x14ac:dyDescent="0.35">
      <c r="A164" s="34"/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</row>
    <row r="165" spans="1:29" ht="15.75" customHeight="1" x14ac:dyDescent="0.35">
      <c r="A165" s="34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</row>
    <row r="166" spans="1:29" ht="15.75" customHeight="1" x14ac:dyDescent="0.35">
      <c r="A166" s="34"/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</row>
    <row r="167" spans="1:29" ht="15.75" customHeight="1" x14ac:dyDescent="0.35">
      <c r="A167" s="34"/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</row>
    <row r="168" spans="1:29" ht="15.75" customHeight="1" x14ac:dyDescent="0.35">
      <c r="A168" s="34"/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</row>
    <row r="169" spans="1:29" ht="15.75" customHeight="1" x14ac:dyDescent="0.35">
      <c r="A169" s="34"/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</row>
    <row r="170" spans="1:29" ht="15.75" customHeight="1" x14ac:dyDescent="0.35">
      <c r="A170" s="34"/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</row>
    <row r="171" spans="1:29" ht="15.75" customHeight="1" x14ac:dyDescent="0.35">
      <c r="A171" s="34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</row>
    <row r="172" spans="1:29" ht="15.75" customHeight="1" x14ac:dyDescent="0.35">
      <c r="A172" s="34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</row>
    <row r="173" spans="1:29" ht="15.75" customHeight="1" x14ac:dyDescent="0.35">
      <c r="A173" s="34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</row>
    <row r="174" spans="1:29" ht="15.75" customHeight="1" x14ac:dyDescent="0.35">
      <c r="A174" s="34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</row>
    <row r="175" spans="1:29" ht="15.75" customHeight="1" x14ac:dyDescent="0.35">
      <c r="A175" s="34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</row>
    <row r="176" spans="1:29" ht="15.75" customHeight="1" x14ac:dyDescent="0.35">
      <c r="A176" s="34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</row>
    <row r="177" spans="1:29" ht="15.75" customHeight="1" x14ac:dyDescent="0.35">
      <c r="A177" s="34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</row>
    <row r="178" spans="1:29" ht="15.75" customHeight="1" x14ac:dyDescent="0.35">
      <c r="A178" s="34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</row>
    <row r="179" spans="1:29" ht="15.75" customHeight="1" x14ac:dyDescent="0.35">
      <c r="A179" s="34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</row>
    <row r="180" spans="1:29" ht="15.75" customHeight="1" x14ac:dyDescent="0.35">
      <c r="A180" s="34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</row>
    <row r="181" spans="1:29" ht="15.75" customHeight="1" x14ac:dyDescent="0.35">
      <c r="A181" s="34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</row>
    <row r="182" spans="1:29" ht="15.75" customHeight="1" x14ac:dyDescent="0.35">
      <c r="A182" s="34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</row>
    <row r="183" spans="1:29" ht="15.75" customHeight="1" x14ac:dyDescent="0.35">
      <c r="A183" s="34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</row>
    <row r="184" spans="1:29" ht="15.75" customHeight="1" x14ac:dyDescent="0.35">
      <c r="A184" s="34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</row>
    <row r="185" spans="1:29" ht="15.75" customHeight="1" x14ac:dyDescent="0.35">
      <c r="A185" s="34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</row>
    <row r="186" spans="1:29" ht="15.75" customHeight="1" x14ac:dyDescent="0.35">
      <c r="A186" s="34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</row>
    <row r="187" spans="1:29" ht="15.75" customHeight="1" x14ac:dyDescent="0.35">
      <c r="A187" s="34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</row>
    <row r="188" spans="1:29" ht="15.75" customHeight="1" x14ac:dyDescent="0.35">
      <c r="A188" s="34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</row>
    <row r="189" spans="1:29" ht="15.75" customHeight="1" x14ac:dyDescent="0.35">
      <c r="A189" s="34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</row>
    <row r="190" spans="1:29" ht="15.75" customHeight="1" x14ac:dyDescent="0.35">
      <c r="A190" s="34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</row>
    <row r="191" spans="1:29" ht="15.75" customHeight="1" x14ac:dyDescent="0.35">
      <c r="A191" s="34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</row>
    <row r="192" spans="1:29" ht="15.75" customHeight="1" x14ac:dyDescent="0.35">
      <c r="A192" s="34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</row>
    <row r="193" spans="1:29" ht="15.75" customHeight="1" x14ac:dyDescent="0.35">
      <c r="A193" s="34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</row>
    <row r="194" spans="1:29" ht="15.75" customHeight="1" x14ac:dyDescent="0.35">
      <c r="A194" s="34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</row>
    <row r="195" spans="1:29" ht="15.75" customHeight="1" x14ac:dyDescent="0.35">
      <c r="A195" s="34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</row>
    <row r="196" spans="1:29" ht="15.75" customHeight="1" x14ac:dyDescent="0.35">
      <c r="A196" s="34"/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</row>
    <row r="197" spans="1:29" ht="15.75" customHeight="1" x14ac:dyDescent="0.35">
      <c r="A197" s="34"/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</row>
    <row r="198" spans="1:29" ht="15.75" customHeight="1" x14ac:dyDescent="0.35">
      <c r="A198" s="34"/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</row>
    <row r="199" spans="1:29" ht="15.75" customHeight="1" x14ac:dyDescent="0.35">
      <c r="A199" s="34"/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</row>
    <row r="200" spans="1:29" ht="15.75" customHeight="1" x14ac:dyDescent="0.35">
      <c r="A200" s="34"/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</row>
    <row r="201" spans="1:29" ht="15.75" customHeight="1" x14ac:dyDescent="0.35">
      <c r="A201" s="34"/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</row>
    <row r="202" spans="1:29" ht="15.75" customHeight="1" x14ac:dyDescent="0.35">
      <c r="A202" s="34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</row>
    <row r="203" spans="1:29" ht="15.75" customHeight="1" x14ac:dyDescent="0.35">
      <c r="A203" s="34"/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</row>
    <row r="204" spans="1:29" ht="15.75" customHeight="1" x14ac:dyDescent="0.35">
      <c r="A204" s="34"/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</row>
    <row r="205" spans="1:29" ht="15.75" customHeight="1" x14ac:dyDescent="0.35">
      <c r="A205" s="34"/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</row>
    <row r="206" spans="1:29" ht="15.75" customHeight="1" x14ac:dyDescent="0.35">
      <c r="A206" s="34"/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</row>
    <row r="207" spans="1:29" ht="15.75" customHeight="1" x14ac:dyDescent="0.35">
      <c r="A207" s="34"/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</row>
    <row r="208" spans="1:29" ht="15.75" customHeight="1" x14ac:dyDescent="0.35">
      <c r="A208" s="34"/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</row>
    <row r="209" spans="1:29" ht="15.75" customHeight="1" x14ac:dyDescent="0.35">
      <c r="A209" s="34"/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</row>
    <row r="210" spans="1:29" ht="15.75" customHeight="1" x14ac:dyDescent="0.35">
      <c r="A210" s="34"/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</row>
    <row r="211" spans="1:29" ht="15.75" customHeight="1" x14ac:dyDescent="0.35">
      <c r="A211" s="34"/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</row>
    <row r="212" spans="1:29" ht="15.75" customHeight="1" x14ac:dyDescent="0.35">
      <c r="A212" s="34"/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</row>
    <row r="213" spans="1:29" ht="15.75" customHeight="1" x14ac:dyDescent="0.35">
      <c r="A213" s="34"/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</row>
    <row r="214" spans="1:29" ht="15.75" customHeight="1" x14ac:dyDescent="0.35">
      <c r="A214" s="34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</row>
    <row r="215" spans="1:29" ht="15.75" customHeight="1" x14ac:dyDescent="0.35">
      <c r="A215" s="34"/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</row>
    <row r="216" spans="1:29" ht="15.75" customHeight="1" x14ac:dyDescent="0.35">
      <c r="A216" s="34"/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</row>
    <row r="217" spans="1:29" ht="15.75" customHeight="1" x14ac:dyDescent="0.35">
      <c r="A217" s="34"/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</row>
    <row r="218" spans="1:29" ht="15.75" customHeight="1" x14ac:dyDescent="0.35">
      <c r="A218" s="34"/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</row>
    <row r="219" spans="1:29" ht="15.75" customHeight="1" x14ac:dyDescent="0.35">
      <c r="A219" s="34"/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</row>
    <row r="220" spans="1:29" ht="15.75" customHeight="1" x14ac:dyDescent="0.35">
      <c r="A220" s="34"/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</row>
  </sheetData>
  <mergeCells count="3">
    <mergeCell ref="B2:J2"/>
    <mergeCell ref="B4:J4"/>
    <mergeCell ref="B8:C8"/>
  </mergeCells>
  <pageMargins left="0.7" right="0.7" top="0.75" bottom="0.75" header="0" footer="0"/>
  <pageSetup orientation="landscape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C220"/>
  <sheetViews>
    <sheetView workbookViewId="0">
      <selection activeCell="L11" sqref="L11"/>
    </sheetView>
  </sheetViews>
  <sheetFormatPr defaultColWidth="11.25" defaultRowHeight="15" customHeight="1" x14ac:dyDescent="0.35"/>
  <cols>
    <col min="1" max="1" width="3.08203125" customWidth="1"/>
    <col min="2" max="2" width="6.58203125" customWidth="1"/>
    <col min="3" max="3" width="26.4140625" customWidth="1"/>
    <col min="4" max="4" width="2.58203125" customWidth="1"/>
    <col min="5" max="5" width="11.4140625" customWidth="1"/>
    <col min="6" max="6" width="2.58203125" customWidth="1"/>
    <col min="7" max="7" width="1.33203125" customWidth="1"/>
    <col min="8" max="8" width="1.08203125" customWidth="1"/>
    <col min="9" max="9" width="13.08203125" customWidth="1"/>
    <col min="10" max="10" width="11.4140625" customWidth="1"/>
    <col min="11" max="11" width="0.75" customWidth="1"/>
    <col min="12" max="12" width="3.08203125" customWidth="1"/>
    <col min="13" max="29" width="8" customWidth="1"/>
  </cols>
  <sheetData>
    <row r="1" spans="1:29" ht="15.5" x14ac:dyDescent="0.3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</row>
    <row r="2" spans="1:29" ht="15.75" customHeight="1" x14ac:dyDescent="0.35">
      <c r="A2" s="11"/>
      <c r="B2" s="42" t="s">
        <v>13</v>
      </c>
      <c r="C2" s="43"/>
      <c r="D2" s="43"/>
      <c r="E2" s="43"/>
      <c r="F2" s="43"/>
      <c r="G2" s="43"/>
      <c r="H2" s="43"/>
      <c r="I2" s="43"/>
      <c r="J2" s="44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</row>
    <row r="3" spans="1:29" ht="15.5" x14ac:dyDescent="0.35">
      <c r="A3" s="11"/>
      <c r="B3" s="12"/>
      <c r="C3" s="13"/>
      <c r="D3" s="13"/>
      <c r="E3" s="13"/>
      <c r="F3" s="13"/>
      <c r="G3" s="13"/>
      <c r="H3" s="13"/>
      <c r="I3" s="13"/>
      <c r="J3" s="13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</row>
    <row r="4" spans="1:29" ht="29.25" customHeight="1" x14ac:dyDescent="0.35">
      <c r="A4" s="11"/>
      <c r="B4" s="45" t="s">
        <v>23</v>
      </c>
      <c r="C4" s="43"/>
      <c r="D4" s="43"/>
      <c r="E4" s="43"/>
      <c r="F4" s="43"/>
      <c r="G4" s="43"/>
      <c r="H4" s="43"/>
      <c r="I4" s="43"/>
      <c r="J4" s="44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</row>
    <row r="5" spans="1:29" ht="8.25" customHeight="1" x14ac:dyDescent="0.35">
      <c r="A5" s="11"/>
      <c r="B5" s="12"/>
      <c r="C5" s="13"/>
      <c r="D5" s="13"/>
      <c r="E5" s="13"/>
      <c r="F5" s="13"/>
      <c r="G5" s="13"/>
      <c r="H5" s="13"/>
      <c r="I5" s="13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 ht="10.5" customHeight="1" x14ac:dyDescent="0.3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6" customHeight="1" x14ac:dyDescent="0.35">
      <c r="A7" s="11"/>
      <c r="B7" s="6"/>
      <c r="C7" s="6"/>
      <c r="D7" s="6"/>
      <c r="E7" s="6"/>
      <c r="F7" s="6"/>
      <c r="G7" s="6"/>
      <c r="H7" s="6"/>
      <c r="I7" s="6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</row>
    <row r="8" spans="1:29" ht="29" x14ac:dyDescent="0.35">
      <c r="A8" s="11"/>
      <c r="B8" s="51" t="s">
        <v>1</v>
      </c>
      <c r="C8" s="50"/>
      <c r="D8" s="5"/>
      <c r="E8" s="31" t="s">
        <v>8</v>
      </c>
      <c r="F8" s="6"/>
      <c r="G8" s="6"/>
      <c r="H8" s="6"/>
      <c r="I8" s="31" t="s">
        <v>9</v>
      </c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</row>
    <row r="9" spans="1:29" ht="15.5" x14ac:dyDescent="0.35">
      <c r="A9" s="11"/>
      <c r="B9" s="14">
        <v>615</v>
      </c>
      <c r="C9" s="6" t="s">
        <v>10</v>
      </c>
      <c r="D9" s="6"/>
      <c r="E9" s="32"/>
      <c r="F9" s="32"/>
      <c r="G9" s="6"/>
      <c r="H9" s="6"/>
      <c r="I9" s="32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</row>
    <row r="10" spans="1:29" ht="15.5" x14ac:dyDescent="0.35">
      <c r="A10" s="11"/>
      <c r="B10" s="14">
        <v>608.20000000000005</v>
      </c>
      <c r="C10" s="6" t="s">
        <v>11</v>
      </c>
      <c r="D10" s="6"/>
      <c r="E10" s="32">
        <v>670</v>
      </c>
      <c r="F10" s="16"/>
      <c r="G10" s="6"/>
      <c r="H10" s="6"/>
      <c r="I10" s="32">
        <v>650</v>
      </c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</row>
    <row r="11" spans="1:29" ht="15.5" x14ac:dyDescent="0.35">
      <c r="A11" s="11"/>
      <c r="B11" s="14">
        <v>610.20000000000005</v>
      </c>
      <c r="C11" s="6" t="s">
        <v>12</v>
      </c>
      <c r="D11" s="6"/>
      <c r="E11" s="32">
        <v>110</v>
      </c>
      <c r="F11" s="16"/>
      <c r="G11" s="6"/>
      <c r="H11" s="6"/>
      <c r="I11" s="32">
        <v>7.5</v>
      </c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</row>
    <row r="12" spans="1:29" ht="15.5" x14ac:dyDescent="0.35">
      <c r="A12" s="11"/>
      <c r="B12" s="14">
        <v>623</v>
      </c>
      <c r="C12" s="6" t="s">
        <v>6</v>
      </c>
      <c r="D12" s="6"/>
      <c r="E12" s="32"/>
      <c r="F12" s="16"/>
      <c r="G12" s="6"/>
      <c r="H12" s="6"/>
      <c r="I12" s="32">
        <v>0</v>
      </c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</row>
    <row r="13" spans="1:29" ht="15.5" x14ac:dyDescent="0.35">
      <c r="A13" s="11"/>
      <c r="B13" s="14">
        <f>B12+1</f>
        <v>624</v>
      </c>
      <c r="C13" s="6" t="s">
        <v>35</v>
      </c>
      <c r="D13" s="6"/>
      <c r="E13" s="32">
        <v>220</v>
      </c>
      <c r="F13" s="16"/>
      <c r="G13" s="6"/>
      <c r="H13" s="6"/>
      <c r="I13" s="32">
        <v>0</v>
      </c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</row>
    <row r="14" spans="1:29" ht="15.75" customHeight="1" x14ac:dyDescent="0.35">
      <c r="A14" s="11"/>
      <c r="B14" s="5"/>
      <c r="C14" s="6"/>
      <c r="D14" s="6"/>
      <c r="E14" s="33">
        <f>SUM(E9:E13)</f>
        <v>1000</v>
      </c>
      <c r="F14" s="33"/>
      <c r="G14" s="6"/>
      <c r="H14" s="6"/>
      <c r="I14" s="33">
        <f>SUM(I9:I13)</f>
        <v>657.5</v>
      </c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</row>
    <row r="15" spans="1:29" ht="6" customHeight="1" x14ac:dyDescent="0.35">
      <c r="A15" s="11"/>
      <c r="B15" s="5"/>
      <c r="C15" s="6"/>
      <c r="D15" s="6"/>
      <c r="E15" s="6"/>
      <c r="F15" s="6"/>
      <c r="G15" s="6"/>
      <c r="H15" s="6"/>
      <c r="I15" s="6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</row>
    <row r="16" spans="1:29" ht="15.75" customHeight="1" x14ac:dyDescent="0.35">
      <c r="A16" s="11"/>
      <c r="B16" s="17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</row>
    <row r="17" spans="1:29" ht="15.75" customHeight="1" x14ac:dyDescent="0.35">
      <c r="A17" s="11"/>
      <c r="B17" s="17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</row>
    <row r="18" spans="1:29" ht="15.75" customHeight="1" x14ac:dyDescent="0.35">
      <c r="A18" s="11"/>
      <c r="B18" s="17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</row>
    <row r="19" spans="1:29" ht="15.75" customHeight="1" x14ac:dyDescent="0.35">
      <c r="A19" s="11"/>
      <c r="B19" s="17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</row>
    <row r="20" spans="1:29" ht="15.75" customHeight="1" x14ac:dyDescent="0.35">
      <c r="A20" s="11"/>
      <c r="B20" s="17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</row>
    <row r="21" spans="1:29" ht="15.75" customHeight="1" x14ac:dyDescent="0.35">
      <c r="A21" s="11"/>
      <c r="B21" s="17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</row>
    <row r="22" spans="1:29" ht="15.75" customHeight="1" x14ac:dyDescent="0.35">
      <c r="A22" s="11"/>
      <c r="B22" s="17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</row>
    <row r="23" spans="1:29" ht="15.75" customHeight="1" x14ac:dyDescent="0.35">
      <c r="A23" s="11"/>
      <c r="B23" s="17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</row>
    <row r="24" spans="1:29" ht="15.75" customHeight="1" x14ac:dyDescent="0.35">
      <c r="A24" s="11"/>
      <c r="B24" s="17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</row>
    <row r="25" spans="1:29" ht="15.75" customHeight="1" x14ac:dyDescent="0.3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</row>
    <row r="26" spans="1:29" ht="15.75" customHeight="1" x14ac:dyDescent="0.3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</row>
    <row r="27" spans="1:29" ht="15.75" customHeight="1" x14ac:dyDescent="0.3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</row>
    <row r="28" spans="1:29" ht="15.75" customHeight="1" x14ac:dyDescent="0.35">
      <c r="A28" s="34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</row>
    <row r="29" spans="1:29" ht="15.75" customHeight="1" x14ac:dyDescent="0.35">
      <c r="A29" s="34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</row>
    <row r="30" spans="1:29" ht="15.75" customHeight="1" x14ac:dyDescent="0.35">
      <c r="A30" s="34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</row>
    <row r="31" spans="1:29" ht="15.75" customHeight="1" x14ac:dyDescent="0.35">
      <c r="A31" s="34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</row>
    <row r="32" spans="1:29" ht="15.75" customHeight="1" x14ac:dyDescent="0.35">
      <c r="A32" s="34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</row>
    <row r="33" spans="1:29" ht="15.75" customHeight="1" x14ac:dyDescent="0.35">
      <c r="A33" s="34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</row>
    <row r="34" spans="1:29" ht="15.75" customHeight="1" x14ac:dyDescent="0.35">
      <c r="A34" s="34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</row>
    <row r="35" spans="1:29" ht="15.75" customHeight="1" x14ac:dyDescent="0.35">
      <c r="A35" s="34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</row>
    <row r="36" spans="1:29" ht="15.75" customHeight="1" x14ac:dyDescent="0.35">
      <c r="A36" s="34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</row>
    <row r="37" spans="1:29" ht="15.75" customHeight="1" x14ac:dyDescent="0.35">
      <c r="A37" s="34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</row>
    <row r="38" spans="1:29" ht="15.75" customHeight="1" x14ac:dyDescent="0.35">
      <c r="A38" s="34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</row>
    <row r="39" spans="1:29" ht="15.75" customHeight="1" x14ac:dyDescent="0.35">
      <c r="A39" s="34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</row>
    <row r="40" spans="1:29" ht="15.75" customHeight="1" x14ac:dyDescent="0.35">
      <c r="A40" s="34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</row>
    <row r="41" spans="1:29" ht="15.75" customHeight="1" x14ac:dyDescent="0.35">
      <c r="A41" s="34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</row>
    <row r="42" spans="1:29" ht="15.75" customHeight="1" x14ac:dyDescent="0.35">
      <c r="A42" s="34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</row>
    <row r="43" spans="1:29" ht="15.75" customHeight="1" x14ac:dyDescent="0.35">
      <c r="A43" s="34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</row>
    <row r="44" spans="1:29" ht="15.75" customHeight="1" x14ac:dyDescent="0.35">
      <c r="A44" s="34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</row>
    <row r="45" spans="1:29" ht="15.75" customHeight="1" x14ac:dyDescent="0.35">
      <c r="A45" s="34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</row>
    <row r="46" spans="1:29" ht="15.75" customHeight="1" x14ac:dyDescent="0.35">
      <c r="A46" s="34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</row>
    <row r="47" spans="1:29" ht="15.75" customHeight="1" x14ac:dyDescent="0.35">
      <c r="A47" s="34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</row>
    <row r="48" spans="1:29" ht="15.75" customHeight="1" x14ac:dyDescent="0.35">
      <c r="A48" s="34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</row>
    <row r="49" spans="1:29" ht="15.75" customHeight="1" x14ac:dyDescent="0.35">
      <c r="A49" s="34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</row>
    <row r="50" spans="1:29" ht="15.75" customHeight="1" x14ac:dyDescent="0.35">
      <c r="A50" s="34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</row>
    <row r="51" spans="1:29" ht="15.75" customHeight="1" x14ac:dyDescent="0.35">
      <c r="A51" s="34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</row>
    <row r="52" spans="1:29" ht="15.75" customHeight="1" x14ac:dyDescent="0.35">
      <c r="A52" s="34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</row>
    <row r="53" spans="1:29" ht="15.75" customHeight="1" x14ac:dyDescent="0.35">
      <c r="A53" s="34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</row>
    <row r="54" spans="1:29" ht="15.75" customHeight="1" x14ac:dyDescent="0.35">
      <c r="A54" s="34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</row>
    <row r="55" spans="1:29" ht="15.75" customHeight="1" x14ac:dyDescent="0.35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</row>
    <row r="56" spans="1:29" ht="15.75" customHeight="1" x14ac:dyDescent="0.35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</row>
    <row r="57" spans="1:29" ht="15.75" customHeight="1" x14ac:dyDescent="0.35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</row>
    <row r="58" spans="1:29" ht="15.75" customHeight="1" x14ac:dyDescent="0.35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</row>
    <row r="59" spans="1:29" ht="15.75" customHeight="1" x14ac:dyDescent="0.35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</row>
    <row r="60" spans="1:29" ht="15.75" customHeight="1" x14ac:dyDescent="0.35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</row>
    <row r="61" spans="1:29" ht="15.75" customHeight="1" x14ac:dyDescent="0.35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</row>
    <row r="62" spans="1:29" ht="15.75" customHeight="1" x14ac:dyDescent="0.35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</row>
    <row r="63" spans="1:29" ht="15.75" customHeight="1" x14ac:dyDescent="0.35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</row>
    <row r="64" spans="1:29" ht="15.75" customHeight="1" x14ac:dyDescent="0.35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</row>
    <row r="65" spans="1:29" ht="15.75" customHeight="1" x14ac:dyDescent="0.35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</row>
    <row r="66" spans="1:29" ht="15.75" customHeight="1" x14ac:dyDescent="0.35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</row>
    <row r="67" spans="1:29" ht="15.75" customHeight="1" x14ac:dyDescent="0.35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</row>
    <row r="68" spans="1:29" ht="15.75" customHeight="1" x14ac:dyDescent="0.35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</row>
    <row r="69" spans="1:29" ht="15.75" customHeight="1" x14ac:dyDescent="0.35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</row>
    <row r="70" spans="1:29" ht="15.75" customHeight="1" x14ac:dyDescent="0.35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</row>
    <row r="71" spans="1:29" ht="15.75" customHeight="1" x14ac:dyDescent="0.35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</row>
    <row r="72" spans="1:29" ht="15.75" customHeight="1" x14ac:dyDescent="0.35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</row>
    <row r="73" spans="1:29" ht="15.75" customHeight="1" x14ac:dyDescent="0.35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</row>
    <row r="74" spans="1:29" ht="15.75" customHeight="1" x14ac:dyDescent="0.35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</row>
    <row r="75" spans="1:29" ht="15.75" customHeight="1" x14ac:dyDescent="0.35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</row>
    <row r="76" spans="1:29" ht="15.75" customHeight="1" x14ac:dyDescent="0.35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</row>
    <row r="77" spans="1:29" ht="15.75" customHeight="1" x14ac:dyDescent="0.35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</row>
    <row r="78" spans="1:29" ht="15.75" customHeight="1" x14ac:dyDescent="0.35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</row>
    <row r="79" spans="1:29" ht="15.75" customHeight="1" x14ac:dyDescent="0.35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</row>
    <row r="80" spans="1:29" ht="15.75" customHeight="1" x14ac:dyDescent="0.35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</row>
    <row r="81" spans="1:29" ht="15.75" customHeight="1" x14ac:dyDescent="0.35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</row>
    <row r="82" spans="1:29" ht="15.75" customHeight="1" x14ac:dyDescent="0.35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</row>
    <row r="83" spans="1:29" ht="15.75" customHeight="1" x14ac:dyDescent="0.35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</row>
    <row r="84" spans="1:29" ht="15.75" customHeight="1" x14ac:dyDescent="0.35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</row>
    <row r="85" spans="1:29" ht="15.75" customHeight="1" x14ac:dyDescent="0.35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</row>
    <row r="86" spans="1:29" ht="15.75" customHeight="1" x14ac:dyDescent="0.35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</row>
    <row r="87" spans="1:29" ht="15.75" customHeight="1" x14ac:dyDescent="0.35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</row>
    <row r="88" spans="1:29" ht="15.75" customHeight="1" x14ac:dyDescent="0.35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</row>
    <row r="89" spans="1:29" ht="15.75" customHeight="1" x14ac:dyDescent="0.35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</row>
    <row r="90" spans="1:29" ht="15.75" customHeight="1" x14ac:dyDescent="0.35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</row>
    <row r="91" spans="1:29" ht="15.75" customHeight="1" x14ac:dyDescent="0.35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</row>
    <row r="92" spans="1:29" ht="15.75" customHeight="1" x14ac:dyDescent="0.35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</row>
    <row r="93" spans="1:29" ht="15.75" customHeight="1" x14ac:dyDescent="0.35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</row>
    <row r="94" spans="1:29" ht="15.75" customHeight="1" x14ac:dyDescent="0.35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</row>
    <row r="95" spans="1:29" ht="15.75" customHeight="1" x14ac:dyDescent="0.35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</row>
    <row r="96" spans="1:29" ht="15.75" customHeight="1" x14ac:dyDescent="0.35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</row>
    <row r="97" spans="1:29" ht="15.75" customHeight="1" x14ac:dyDescent="0.35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</row>
    <row r="98" spans="1:29" ht="15.75" customHeight="1" x14ac:dyDescent="0.35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</row>
    <row r="99" spans="1:29" ht="15.75" customHeight="1" x14ac:dyDescent="0.35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</row>
    <row r="100" spans="1:29" ht="15.75" customHeight="1" x14ac:dyDescent="0.35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</row>
    <row r="101" spans="1:29" ht="15.75" customHeight="1" x14ac:dyDescent="0.35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</row>
    <row r="102" spans="1:29" ht="15.75" customHeight="1" x14ac:dyDescent="0.35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</row>
    <row r="103" spans="1:29" ht="15.75" customHeight="1" x14ac:dyDescent="0.35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</row>
    <row r="104" spans="1:29" ht="15.75" customHeight="1" x14ac:dyDescent="0.35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</row>
    <row r="105" spans="1:29" ht="15.75" customHeight="1" x14ac:dyDescent="0.35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</row>
    <row r="106" spans="1:29" ht="15.75" customHeight="1" x14ac:dyDescent="0.35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</row>
    <row r="107" spans="1:29" ht="15.75" customHeight="1" x14ac:dyDescent="0.35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</row>
    <row r="108" spans="1:29" ht="15.75" customHeight="1" x14ac:dyDescent="0.35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</row>
    <row r="109" spans="1:29" ht="15.75" customHeight="1" x14ac:dyDescent="0.35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</row>
    <row r="110" spans="1:29" ht="15.75" customHeight="1" x14ac:dyDescent="0.35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</row>
    <row r="111" spans="1:29" ht="15.75" customHeight="1" x14ac:dyDescent="0.35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</row>
    <row r="112" spans="1:29" ht="15.75" customHeight="1" x14ac:dyDescent="0.35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</row>
    <row r="113" spans="1:29" ht="15.75" customHeight="1" x14ac:dyDescent="0.35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</row>
    <row r="114" spans="1:29" ht="15.75" customHeight="1" x14ac:dyDescent="0.35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</row>
    <row r="115" spans="1:29" ht="15.75" customHeight="1" x14ac:dyDescent="0.35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</row>
    <row r="116" spans="1:29" ht="15.75" customHeight="1" x14ac:dyDescent="0.35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</row>
    <row r="117" spans="1:29" ht="15.75" customHeight="1" x14ac:dyDescent="0.35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</row>
    <row r="118" spans="1:29" ht="15.75" customHeight="1" x14ac:dyDescent="0.35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</row>
    <row r="119" spans="1:29" ht="15.75" customHeight="1" x14ac:dyDescent="0.35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</row>
    <row r="120" spans="1:29" ht="15.75" customHeight="1" x14ac:dyDescent="0.35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</row>
    <row r="121" spans="1:29" ht="15.75" customHeight="1" x14ac:dyDescent="0.35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</row>
    <row r="122" spans="1:29" ht="15.75" customHeight="1" x14ac:dyDescent="0.35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</row>
    <row r="123" spans="1:29" ht="15.75" customHeight="1" x14ac:dyDescent="0.35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</row>
    <row r="124" spans="1:29" ht="15.75" customHeight="1" x14ac:dyDescent="0.35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</row>
    <row r="125" spans="1:29" ht="15.75" customHeight="1" x14ac:dyDescent="0.35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</row>
    <row r="126" spans="1:29" ht="15.75" customHeight="1" x14ac:dyDescent="0.35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</row>
    <row r="127" spans="1:29" ht="15.75" customHeight="1" x14ac:dyDescent="0.35">
      <c r="A127" s="34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</row>
    <row r="128" spans="1:29" ht="15.75" customHeight="1" x14ac:dyDescent="0.35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</row>
    <row r="129" spans="1:29" ht="15.75" customHeight="1" x14ac:dyDescent="0.35">
      <c r="A129" s="34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</row>
    <row r="130" spans="1:29" ht="15.75" customHeight="1" x14ac:dyDescent="0.35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</row>
    <row r="131" spans="1:29" ht="15.75" customHeight="1" x14ac:dyDescent="0.35">
      <c r="A131" s="34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</row>
    <row r="132" spans="1:29" ht="15.75" customHeight="1" x14ac:dyDescent="0.35">
      <c r="A132" s="34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</row>
    <row r="133" spans="1:29" ht="15.75" customHeight="1" x14ac:dyDescent="0.35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</row>
    <row r="134" spans="1:29" ht="15.75" customHeight="1" x14ac:dyDescent="0.35">
      <c r="A134" s="34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</row>
    <row r="135" spans="1:29" ht="15.75" customHeight="1" x14ac:dyDescent="0.35">
      <c r="A135" s="34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</row>
    <row r="136" spans="1:29" ht="15.75" customHeight="1" x14ac:dyDescent="0.35">
      <c r="A136" s="34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</row>
    <row r="137" spans="1:29" ht="15.75" customHeight="1" x14ac:dyDescent="0.35">
      <c r="A137" s="34"/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</row>
    <row r="138" spans="1:29" ht="15.75" customHeight="1" x14ac:dyDescent="0.35">
      <c r="A138" s="34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</row>
    <row r="139" spans="1:29" ht="15.75" customHeight="1" x14ac:dyDescent="0.35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</row>
    <row r="140" spans="1:29" ht="15.75" customHeight="1" x14ac:dyDescent="0.35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</row>
    <row r="141" spans="1:29" ht="15.75" customHeight="1" x14ac:dyDescent="0.35">
      <c r="A141" s="34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</row>
    <row r="142" spans="1:29" ht="15.75" customHeight="1" x14ac:dyDescent="0.35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</row>
    <row r="143" spans="1:29" ht="15.75" customHeight="1" x14ac:dyDescent="0.35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</row>
    <row r="144" spans="1:29" ht="15.75" customHeight="1" x14ac:dyDescent="0.35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</row>
    <row r="145" spans="1:29" ht="15.75" customHeight="1" x14ac:dyDescent="0.35">
      <c r="A145" s="34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</row>
    <row r="146" spans="1:29" ht="15.75" customHeight="1" x14ac:dyDescent="0.35">
      <c r="A146" s="34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</row>
    <row r="147" spans="1:29" ht="15.75" customHeight="1" x14ac:dyDescent="0.35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</row>
    <row r="148" spans="1:29" ht="15.75" customHeight="1" x14ac:dyDescent="0.35">
      <c r="A148" s="34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</row>
    <row r="149" spans="1:29" ht="15.75" customHeight="1" x14ac:dyDescent="0.35">
      <c r="A149" s="34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</row>
    <row r="150" spans="1:29" ht="15.75" customHeight="1" x14ac:dyDescent="0.35">
      <c r="A150" s="34"/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</row>
    <row r="151" spans="1:29" ht="15.75" customHeight="1" x14ac:dyDescent="0.35">
      <c r="A151" s="34"/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</row>
    <row r="152" spans="1:29" ht="15.75" customHeight="1" x14ac:dyDescent="0.35">
      <c r="A152" s="34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</row>
    <row r="153" spans="1:29" ht="15.75" customHeight="1" x14ac:dyDescent="0.35">
      <c r="A153" s="34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</row>
    <row r="154" spans="1:29" ht="15.75" customHeight="1" x14ac:dyDescent="0.35">
      <c r="A154" s="34"/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</row>
    <row r="155" spans="1:29" ht="15.75" customHeight="1" x14ac:dyDescent="0.35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</row>
    <row r="156" spans="1:29" ht="15.75" customHeight="1" x14ac:dyDescent="0.35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</row>
    <row r="157" spans="1:29" ht="15.75" customHeight="1" x14ac:dyDescent="0.35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</row>
    <row r="158" spans="1:29" ht="15.75" customHeight="1" x14ac:dyDescent="0.35">
      <c r="A158" s="34"/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</row>
    <row r="159" spans="1:29" ht="15.75" customHeight="1" x14ac:dyDescent="0.35">
      <c r="A159" s="34"/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</row>
    <row r="160" spans="1:29" ht="15.75" customHeight="1" x14ac:dyDescent="0.35">
      <c r="A160" s="34"/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</row>
    <row r="161" spans="1:29" ht="15.75" customHeight="1" x14ac:dyDescent="0.35">
      <c r="A161" s="34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</row>
    <row r="162" spans="1:29" ht="15.75" customHeight="1" x14ac:dyDescent="0.35">
      <c r="A162" s="34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</row>
    <row r="163" spans="1:29" ht="15.75" customHeight="1" x14ac:dyDescent="0.35">
      <c r="A163" s="34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</row>
    <row r="164" spans="1:29" ht="15.75" customHeight="1" x14ac:dyDescent="0.35">
      <c r="A164" s="34"/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</row>
    <row r="165" spans="1:29" ht="15.75" customHeight="1" x14ac:dyDescent="0.35">
      <c r="A165" s="34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</row>
    <row r="166" spans="1:29" ht="15.75" customHeight="1" x14ac:dyDescent="0.35">
      <c r="A166" s="34"/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</row>
    <row r="167" spans="1:29" ht="15.75" customHeight="1" x14ac:dyDescent="0.35">
      <c r="A167" s="34"/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</row>
    <row r="168" spans="1:29" ht="15.75" customHeight="1" x14ac:dyDescent="0.35">
      <c r="A168" s="34"/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</row>
    <row r="169" spans="1:29" ht="15.75" customHeight="1" x14ac:dyDescent="0.35">
      <c r="A169" s="34"/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</row>
    <row r="170" spans="1:29" ht="15.75" customHeight="1" x14ac:dyDescent="0.35">
      <c r="A170" s="34"/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</row>
    <row r="171" spans="1:29" ht="15.75" customHeight="1" x14ac:dyDescent="0.35">
      <c r="A171" s="34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</row>
    <row r="172" spans="1:29" ht="15.75" customHeight="1" x14ac:dyDescent="0.35">
      <c r="A172" s="34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</row>
    <row r="173" spans="1:29" ht="15.75" customHeight="1" x14ac:dyDescent="0.35">
      <c r="A173" s="34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</row>
    <row r="174" spans="1:29" ht="15.75" customHeight="1" x14ac:dyDescent="0.35">
      <c r="A174" s="34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</row>
    <row r="175" spans="1:29" ht="15.75" customHeight="1" x14ac:dyDescent="0.35">
      <c r="A175" s="34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</row>
    <row r="176" spans="1:29" ht="15.75" customHeight="1" x14ac:dyDescent="0.35">
      <c r="A176" s="34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</row>
    <row r="177" spans="1:29" ht="15.75" customHeight="1" x14ac:dyDescent="0.35">
      <c r="A177" s="34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</row>
    <row r="178" spans="1:29" ht="15.75" customHeight="1" x14ac:dyDescent="0.35">
      <c r="A178" s="34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</row>
    <row r="179" spans="1:29" ht="15.75" customHeight="1" x14ac:dyDescent="0.35">
      <c r="A179" s="34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</row>
    <row r="180" spans="1:29" ht="15.75" customHeight="1" x14ac:dyDescent="0.35">
      <c r="A180" s="34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</row>
    <row r="181" spans="1:29" ht="15.75" customHeight="1" x14ac:dyDescent="0.35">
      <c r="A181" s="34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</row>
    <row r="182" spans="1:29" ht="15.75" customHeight="1" x14ac:dyDescent="0.35">
      <c r="A182" s="34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</row>
    <row r="183" spans="1:29" ht="15.75" customHeight="1" x14ac:dyDescent="0.35">
      <c r="A183" s="34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</row>
    <row r="184" spans="1:29" ht="15.75" customHeight="1" x14ac:dyDescent="0.35">
      <c r="A184" s="34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</row>
    <row r="185" spans="1:29" ht="15.75" customHeight="1" x14ac:dyDescent="0.35">
      <c r="A185" s="34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</row>
    <row r="186" spans="1:29" ht="15.75" customHeight="1" x14ac:dyDescent="0.35">
      <c r="A186" s="34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</row>
    <row r="187" spans="1:29" ht="15.75" customHeight="1" x14ac:dyDescent="0.35">
      <c r="A187" s="34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</row>
    <row r="188" spans="1:29" ht="15.75" customHeight="1" x14ac:dyDescent="0.35">
      <c r="A188" s="34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</row>
    <row r="189" spans="1:29" ht="15.75" customHeight="1" x14ac:dyDescent="0.35">
      <c r="A189" s="34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</row>
    <row r="190" spans="1:29" ht="15.75" customHeight="1" x14ac:dyDescent="0.35">
      <c r="A190" s="34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</row>
    <row r="191" spans="1:29" ht="15.75" customHeight="1" x14ac:dyDescent="0.35">
      <c r="A191" s="34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</row>
    <row r="192" spans="1:29" ht="15.75" customHeight="1" x14ac:dyDescent="0.35">
      <c r="A192" s="34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</row>
    <row r="193" spans="1:29" ht="15.75" customHeight="1" x14ac:dyDescent="0.35">
      <c r="A193" s="34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</row>
    <row r="194" spans="1:29" ht="15.75" customHeight="1" x14ac:dyDescent="0.35">
      <c r="A194" s="34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</row>
    <row r="195" spans="1:29" ht="15.75" customHeight="1" x14ac:dyDescent="0.35">
      <c r="A195" s="34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</row>
    <row r="196" spans="1:29" ht="15.75" customHeight="1" x14ac:dyDescent="0.35">
      <c r="A196" s="34"/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</row>
    <row r="197" spans="1:29" ht="15.75" customHeight="1" x14ac:dyDescent="0.35">
      <c r="A197" s="34"/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</row>
    <row r="198" spans="1:29" ht="15.75" customHeight="1" x14ac:dyDescent="0.35">
      <c r="A198" s="34"/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</row>
    <row r="199" spans="1:29" ht="15.75" customHeight="1" x14ac:dyDescent="0.35">
      <c r="A199" s="34"/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</row>
    <row r="200" spans="1:29" ht="15.75" customHeight="1" x14ac:dyDescent="0.35">
      <c r="A200" s="34"/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</row>
    <row r="201" spans="1:29" ht="15.75" customHeight="1" x14ac:dyDescent="0.35">
      <c r="A201" s="34"/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</row>
    <row r="202" spans="1:29" ht="15.75" customHeight="1" x14ac:dyDescent="0.35">
      <c r="A202" s="34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</row>
    <row r="203" spans="1:29" ht="15.75" customHeight="1" x14ac:dyDescent="0.35">
      <c r="A203" s="34"/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</row>
    <row r="204" spans="1:29" ht="15.75" customHeight="1" x14ac:dyDescent="0.35">
      <c r="A204" s="34"/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</row>
    <row r="205" spans="1:29" ht="15.75" customHeight="1" x14ac:dyDescent="0.35">
      <c r="A205" s="34"/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</row>
    <row r="206" spans="1:29" ht="15.75" customHeight="1" x14ac:dyDescent="0.35">
      <c r="A206" s="34"/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</row>
    <row r="207" spans="1:29" ht="15.75" customHeight="1" x14ac:dyDescent="0.35">
      <c r="A207" s="34"/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</row>
    <row r="208" spans="1:29" ht="15.75" customHeight="1" x14ac:dyDescent="0.35">
      <c r="A208" s="34"/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</row>
    <row r="209" spans="1:29" ht="15.75" customHeight="1" x14ac:dyDescent="0.35">
      <c r="A209" s="34"/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</row>
    <row r="210" spans="1:29" ht="15.75" customHeight="1" x14ac:dyDescent="0.35">
      <c r="A210" s="34"/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</row>
    <row r="211" spans="1:29" ht="15.75" customHeight="1" x14ac:dyDescent="0.35">
      <c r="A211" s="34"/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</row>
    <row r="212" spans="1:29" ht="15.75" customHeight="1" x14ac:dyDescent="0.35">
      <c r="A212" s="34"/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</row>
    <row r="213" spans="1:29" ht="15.75" customHeight="1" x14ac:dyDescent="0.35">
      <c r="A213" s="34"/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</row>
    <row r="214" spans="1:29" ht="15.75" customHeight="1" x14ac:dyDescent="0.35">
      <c r="A214" s="34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</row>
    <row r="215" spans="1:29" ht="15.75" customHeight="1" x14ac:dyDescent="0.35">
      <c r="A215" s="34"/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</row>
    <row r="216" spans="1:29" ht="15.75" customHeight="1" x14ac:dyDescent="0.35">
      <c r="A216" s="34"/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</row>
    <row r="217" spans="1:29" ht="15.75" customHeight="1" x14ac:dyDescent="0.35">
      <c r="A217" s="34"/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</row>
    <row r="218" spans="1:29" ht="15.75" customHeight="1" x14ac:dyDescent="0.35">
      <c r="A218" s="34"/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</row>
    <row r="219" spans="1:29" ht="15.75" customHeight="1" x14ac:dyDescent="0.35">
      <c r="A219" s="34"/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</row>
    <row r="220" spans="1:29" ht="15.75" customHeight="1" x14ac:dyDescent="0.35">
      <c r="A220" s="34"/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</row>
  </sheetData>
  <mergeCells count="3">
    <mergeCell ref="B2:J2"/>
    <mergeCell ref="B4:J4"/>
    <mergeCell ref="B8:C8"/>
  </mergeCells>
  <pageMargins left="0.7" right="0.7" top="0.75" bottom="0.75" header="0" footer="0"/>
  <pageSetup orientation="landscape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C220"/>
  <sheetViews>
    <sheetView workbookViewId="0"/>
  </sheetViews>
  <sheetFormatPr defaultColWidth="11.25" defaultRowHeight="15" customHeight="1" x14ac:dyDescent="0.35"/>
  <cols>
    <col min="1" max="1" width="3.08203125" customWidth="1"/>
    <col min="2" max="2" width="6.58203125" customWidth="1"/>
    <col min="3" max="3" width="26.4140625" customWidth="1"/>
    <col min="4" max="4" width="2.58203125" customWidth="1"/>
    <col min="5" max="5" width="11.4140625" customWidth="1"/>
    <col min="6" max="6" width="2.58203125" customWidth="1"/>
    <col min="7" max="7" width="1.33203125" customWidth="1"/>
    <col min="8" max="8" width="1.08203125" customWidth="1"/>
    <col min="9" max="9" width="13.08203125" customWidth="1"/>
    <col min="10" max="10" width="11.4140625" customWidth="1"/>
    <col min="11" max="11" width="0.75" customWidth="1"/>
    <col min="12" max="12" width="3.08203125" customWidth="1"/>
    <col min="13" max="29" width="8" customWidth="1"/>
  </cols>
  <sheetData>
    <row r="1" spans="1:29" ht="15.5" x14ac:dyDescent="0.3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</row>
    <row r="2" spans="1:29" ht="15.75" customHeight="1" x14ac:dyDescent="0.35">
      <c r="A2" s="11"/>
      <c r="B2" s="42" t="s">
        <v>13</v>
      </c>
      <c r="C2" s="43"/>
      <c r="D2" s="43"/>
      <c r="E2" s="43"/>
      <c r="F2" s="43"/>
      <c r="G2" s="43"/>
      <c r="H2" s="43"/>
      <c r="I2" s="43"/>
      <c r="J2" s="44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</row>
    <row r="3" spans="1:29" ht="15.5" x14ac:dyDescent="0.35">
      <c r="A3" s="11"/>
      <c r="B3" s="12"/>
      <c r="C3" s="13"/>
      <c r="D3" s="13"/>
      <c r="E3" s="13"/>
      <c r="F3" s="13"/>
      <c r="G3" s="13"/>
      <c r="H3" s="13"/>
      <c r="I3" s="13"/>
      <c r="J3" s="13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</row>
    <row r="4" spans="1:29" ht="29.25" customHeight="1" x14ac:dyDescent="0.35">
      <c r="A4" s="11"/>
      <c r="B4" s="45" t="s">
        <v>24</v>
      </c>
      <c r="C4" s="43"/>
      <c r="D4" s="43"/>
      <c r="E4" s="43"/>
      <c r="F4" s="43"/>
      <c r="G4" s="43"/>
      <c r="H4" s="43"/>
      <c r="I4" s="43"/>
      <c r="J4" s="44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</row>
    <row r="5" spans="1:29" ht="8.25" customHeight="1" x14ac:dyDescent="0.35">
      <c r="A5" s="11"/>
      <c r="B5" s="12"/>
      <c r="C5" s="13"/>
      <c r="D5" s="13"/>
      <c r="E5" s="13"/>
      <c r="F5" s="13"/>
      <c r="G5" s="13"/>
      <c r="H5" s="13"/>
      <c r="I5" s="13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 ht="10.5" customHeight="1" x14ac:dyDescent="0.3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6" customHeight="1" x14ac:dyDescent="0.35">
      <c r="A7" s="11"/>
      <c r="B7" s="6"/>
      <c r="C7" s="6"/>
      <c r="D7" s="6"/>
      <c r="E7" s="6"/>
      <c r="F7" s="6"/>
      <c r="G7" s="6"/>
      <c r="H7" s="6"/>
      <c r="I7" s="6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</row>
    <row r="8" spans="1:29" ht="29" x14ac:dyDescent="0.35">
      <c r="A8" s="11"/>
      <c r="B8" s="51" t="s">
        <v>1</v>
      </c>
      <c r="C8" s="50"/>
      <c r="D8" s="5"/>
      <c r="E8" s="31" t="s">
        <v>8</v>
      </c>
      <c r="F8" s="6"/>
      <c r="G8" s="6"/>
      <c r="H8" s="6"/>
      <c r="I8" s="31" t="s">
        <v>9</v>
      </c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</row>
    <row r="9" spans="1:29" ht="15.5" x14ac:dyDescent="0.35">
      <c r="A9" s="11"/>
      <c r="B9" s="14">
        <v>615</v>
      </c>
      <c r="C9" s="6" t="s">
        <v>10</v>
      </c>
      <c r="D9" s="6"/>
      <c r="E9" s="32"/>
      <c r="F9" s="32"/>
      <c r="G9" s="6"/>
      <c r="H9" s="6"/>
      <c r="I9" s="32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</row>
    <row r="10" spans="1:29" ht="15.5" x14ac:dyDescent="0.35">
      <c r="A10" s="11"/>
      <c r="B10" s="14">
        <v>608.20000000000005</v>
      </c>
      <c r="C10" s="6" t="s">
        <v>11</v>
      </c>
      <c r="D10" s="6"/>
      <c r="E10" s="32">
        <v>200</v>
      </c>
      <c r="F10" s="16"/>
      <c r="G10" s="6"/>
      <c r="H10" s="6"/>
      <c r="I10" s="32">
        <v>200</v>
      </c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</row>
    <row r="11" spans="1:29" ht="15.5" x14ac:dyDescent="0.35">
      <c r="A11" s="11"/>
      <c r="B11" s="14">
        <v>610.20000000000005</v>
      </c>
      <c r="C11" s="6" t="s">
        <v>12</v>
      </c>
      <c r="D11" s="6"/>
      <c r="E11" s="32">
        <v>0</v>
      </c>
      <c r="F11" s="16"/>
      <c r="G11" s="6"/>
      <c r="H11" s="6"/>
      <c r="I11" s="32">
        <v>0</v>
      </c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</row>
    <row r="12" spans="1:29" ht="15.5" x14ac:dyDescent="0.35">
      <c r="A12" s="11"/>
      <c r="B12" s="14">
        <v>623</v>
      </c>
      <c r="C12" s="6" t="s">
        <v>6</v>
      </c>
      <c r="D12" s="6"/>
      <c r="E12" s="32">
        <v>300</v>
      </c>
      <c r="F12" s="16"/>
      <c r="G12" s="6"/>
      <c r="H12" s="6"/>
      <c r="I12" s="32">
        <v>300</v>
      </c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</row>
    <row r="13" spans="1:29" ht="15.5" x14ac:dyDescent="0.35">
      <c r="A13" s="11"/>
      <c r="B13" s="14">
        <f>B12+1</f>
        <v>624</v>
      </c>
      <c r="C13" s="6" t="s">
        <v>7</v>
      </c>
      <c r="D13" s="6"/>
      <c r="E13" s="32"/>
      <c r="F13" s="16"/>
      <c r="G13" s="6"/>
      <c r="H13" s="6"/>
      <c r="I13" s="32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</row>
    <row r="14" spans="1:29" ht="15.75" customHeight="1" x14ac:dyDescent="0.35">
      <c r="A14" s="11"/>
      <c r="B14" s="5"/>
      <c r="C14" s="6"/>
      <c r="D14" s="6"/>
      <c r="E14" s="33">
        <f>SUM(E9:E13)</f>
        <v>500</v>
      </c>
      <c r="F14" s="33"/>
      <c r="G14" s="6"/>
      <c r="H14" s="6"/>
      <c r="I14" s="33">
        <f>SUM(I9:I13)</f>
        <v>500</v>
      </c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</row>
    <row r="15" spans="1:29" ht="6" customHeight="1" x14ac:dyDescent="0.35">
      <c r="A15" s="11"/>
      <c r="B15" s="5"/>
      <c r="C15" s="6"/>
      <c r="D15" s="6"/>
      <c r="E15" s="6"/>
      <c r="F15" s="6"/>
      <c r="G15" s="6"/>
      <c r="H15" s="6"/>
      <c r="I15" s="6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</row>
    <row r="16" spans="1:29" ht="15.75" customHeight="1" x14ac:dyDescent="0.35">
      <c r="A16" s="11"/>
      <c r="B16" s="17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</row>
    <row r="17" spans="1:29" ht="15.75" customHeight="1" x14ac:dyDescent="0.35">
      <c r="A17" s="11"/>
      <c r="B17" s="17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</row>
    <row r="18" spans="1:29" ht="15.75" customHeight="1" x14ac:dyDescent="0.35">
      <c r="A18" s="11"/>
      <c r="B18" s="17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</row>
    <row r="19" spans="1:29" ht="15.75" customHeight="1" x14ac:dyDescent="0.35">
      <c r="A19" s="11"/>
      <c r="B19" s="17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</row>
    <row r="20" spans="1:29" ht="15.75" customHeight="1" x14ac:dyDescent="0.35">
      <c r="A20" s="11"/>
      <c r="B20" s="17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</row>
    <row r="21" spans="1:29" ht="15.75" customHeight="1" x14ac:dyDescent="0.35">
      <c r="A21" s="11"/>
      <c r="B21" s="17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</row>
    <row r="22" spans="1:29" ht="15.75" customHeight="1" x14ac:dyDescent="0.35">
      <c r="A22" s="11"/>
      <c r="B22" s="17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</row>
    <row r="23" spans="1:29" ht="15.75" customHeight="1" x14ac:dyDescent="0.35">
      <c r="A23" s="11"/>
      <c r="B23" s="17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</row>
    <row r="24" spans="1:29" ht="15.75" customHeight="1" x14ac:dyDescent="0.35">
      <c r="A24" s="11"/>
      <c r="B24" s="17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</row>
    <row r="25" spans="1:29" ht="15.75" customHeight="1" x14ac:dyDescent="0.3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</row>
    <row r="26" spans="1:29" ht="15.75" customHeight="1" x14ac:dyDescent="0.3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</row>
    <row r="27" spans="1:29" ht="15.75" customHeight="1" x14ac:dyDescent="0.3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</row>
    <row r="28" spans="1:29" ht="15.75" customHeight="1" x14ac:dyDescent="0.35">
      <c r="A28" s="34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</row>
    <row r="29" spans="1:29" ht="15.75" customHeight="1" x14ac:dyDescent="0.35">
      <c r="A29" s="34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</row>
    <row r="30" spans="1:29" ht="15.75" customHeight="1" x14ac:dyDescent="0.35">
      <c r="A30" s="34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</row>
    <row r="31" spans="1:29" ht="15.75" customHeight="1" x14ac:dyDescent="0.35">
      <c r="A31" s="34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</row>
    <row r="32" spans="1:29" ht="15.75" customHeight="1" x14ac:dyDescent="0.35">
      <c r="A32" s="34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</row>
    <row r="33" spans="1:29" ht="15.75" customHeight="1" x14ac:dyDescent="0.35">
      <c r="A33" s="34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</row>
    <row r="34" spans="1:29" ht="15.75" customHeight="1" x14ac:dyDescent="0.35">
      <c r="A34" s="34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</row>
    <row r="35" spans="1:29" ht="15.75" customHeight="1" x14ac:dyDescent="0.35">
      <c r="A35" s="34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</row>
    <row r="36" spans="1:29" ht="15.75" customHeight="1" x14ac:dyDescent="0.35">
      <c r="A36" s="34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</row>
    <row r="37" spans="1:29" ht="15.75" customHeight="1" x14ac:dyDescent="0.35">
      <c r="A37" s="34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</row>
    <row r="38" spans="1:29" ht="15.75" customHeight="1" x14ac:dyDescent="0.35">
      <c r="A38" s="34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</row>
    <row r="39" spans="1:29" ht="15.75" customHeight="1" x14ac:dyDescent="0.35">
      <c r="A39" s="34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</row>
    <row r="40" spans="1:29" ht="15.75" customHeight="1" x14ac:dyDescent="0.35">
      <c r="A40" s="34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</row>
    <row r="41" spans="1:29" ht="15.75" customHeight="1" x14ac:dyDescent="0.35">
      <c r="A41" s="34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</row>
    <row r="42" spans="1:29" ht="15.75" customHeight="1" x14ac:dyDescent="0.35">
      <c r="A42" s="34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</row>
    <row r="43" spans="1:29" ht="15.75" customHeight="1" x14ac:dyDescent="0.35">
      <c r="A43" s="34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</row>
    <row r="44" spans="1:29" ht="15.75" customHeight="1" x14ac:dyDescent="0.35">
      <c r="A44" s="34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</row>
    <row r="45" spans="1:29" ht="15.75" customHeight="1" x14ac:dyDescent="0.35">
      <c r="A45" s="34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</row>
    <row r="46" spans="1:29" ht="15.75" customHeight="1" x14ac:dyDescent="0.35">
      <c r="A46" s="34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</row>
    <row r="47" spans="1:29" ht="15.75" customHeight="1" x14ac:dyDescent="0.35">
      <c r="A47" s="34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</row>
    <row r="48" spans="1:29" ht="15.75" customHeight="1" x14ac:dyDescent="0.35">
      <c r="A48" s="34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</row>
    <row r="49" spans="1:29" ht="15.75" customHeight="1" x14ac:dyDescent="0.35">
      <c r="A49" s="34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</row>
    <row r="50" spans="1:29" ht="15.75" customHeight="1" x14ac:dyDescent="0.35">
      <c r="A50" s="34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</row>
    <row r="51" spans="1:29" ht="15.75" customHeight="1" x14ac:dyDescent="0.35">
      <c r="A51" s="34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</row>
    <row r="52" spans="1:29" ht="15.75" customHeight="1" x14ac:dyDescent="0.35">
      <c r="A52" s="34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</row>
    <row r="53" spans="1:29" ht="15.75" customHeight="1" x14ac:dyDescent="0.35">
      <c r="A53" s="34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</row>
    <row r="54" spans="1:29" ht="15.75" customHeight="1" x14ac:dyDescent="0.35">
      <c r="A54" s="34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</row>
    <row r="55" spans="1:29" ht="15.75" customHeight="1" x14ac:dyDescent="0.35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</row>
    <row r="56" spans="1:29" ht="15.75" customHeight="1" x14ac:dyDescent="0.35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</row>
    <row r="57" spans="1:29" ht="15.75" customHeight="1" x14ac:dyDescent="0.35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</row>
    <row r="58" spans="1:29" ht="15.75" customHeight="1" x14ac:dyDescent="0.35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</row>
    <row r="59" spans="1:29" ht="15.75" customHeight="1" x14ac:dyDescent="0.35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</row>
    <row r="60" spans="1:29" ht="15.75" customHeight="1" x14ac:dyDescent="0.35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</row>
    <row r="61" spans="1:29" ht="15.75" customHeight="1" x14ac:dyDescent="0.35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</row>
    <row r="62" spans="1:29" ht="15.75" customHeight="1" x14ac:dyDescent="0.35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</row>
    <row r="63" spans="1:29" ht="15.75" customHeight="1" x14ac:dyDescent="0.35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</row>
    <row r="64" spans="1:29" ht="15.75" customHeight="1" x14ac:dyDescent="0.35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</row>
    <row r="65" spans="1:29" ht="15.75" customHeight="1" x14ac:dyDescent="0.35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</row>
    <row r="66" spans="1:29" ht="15.75" customHeight="1" x14ac:dyDescent="0.35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</row>
    <row r="67" spans="1:29" ht="15.75" customHeight="1" x14ac:dyDescent="0.35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</row>
    <row r="68" spans="1:29" ht="15.75" customHeight="1" x14ac:dyDescent="0.35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</row>
    <row r="69" spans="1:29" ht="15.75" customHeight="1" x14ac:dyDescent="0.35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</row>
    <row r="70" spans="1:29" ht="15.75" customHeight="1" x14ac:dyDescent="0.35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</row>
    <row r="71" spans="1:29" ht="15.75" customHeight="1" x14ac:dyDescent="0.35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</row>
    <row r="72" spans="1:29" ht="15.75" customHeight="1" x14ac:dyDescent="0.35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</row>
    <row r="73" spans="1:29" ht="15.75" customHeight="1" x14ac:dyDescent="0.35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</row>
    <row r="74" spans="1:29" ht="15.75" customHeight="1" x14ac:dyDescent="0.35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</row>
    <row r="75" spans="1:29" ht="15.75" customHeight="1" x14ac:dyDescent="0.35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</row>
    <row r="76" spans="1:29" ht="15.75" customHeight="1" x14ac:dyDescent="0.35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</row>
    <row r="77" spans="1:29" ht="15.75" customHeight="1" x14ac:dyDescent="0.35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</row>
    <row r="78" spans="1:29" ht="15.75" customHeight="1" x14ac:dyDescent="0.35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</row>
    <row r="79" spans="1:29" ht="15.75" customHeight="1" x14ac:dyDescent="0.35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</row>
    <row r="80" spans="1:29" ht="15.75" customHeight="1" x14ac:dyDescent="0.35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</row>
    <row r="81" spans="1:29" ht="15.75" customHeight="1" x14ac:dyDescent="0.35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</row>
    <row r="82" spans="1:29" ht="15.75" customHeight="1" x14ac:dyDescent="0.35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</row>
    <row r="83" spans="1:29" ht="15.75" customHeight="1" x14ac:dyDescent="0.35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</row>
    <row r="84" spans="1:29" ht="15.75" customHeight="1" x14ac:dyDescent="0.35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</row>
    <row r="85" spans="1:29" ht="15.75" customHeight="1" x14ac:dyDescent="0.35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</row>
    <row r="86" spans="1:29" ht="15.75" customHeight="1" x14ac:dyDescent="0.35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</row>
    <row r="87" spans="1:29" ht="15.75" customHeight="1" x14ac:dyDescent="0.35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</row>
    <row r="88" spans="1:29" ht="15.75" customHeight="1" x14ac:dyDescent="0.35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</row>
    <row r="89" spans="1:29" ht="15.75" customHeight="1" x14ac:dyDescent="0.35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</row>
    <row r="90" spans="1:29" ht="15.75" customHeight="1" x14ac:dyDescent="0.35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</row>
    <row r="91" spans="1:29" ht="15.75" customHeight="1" x14ac:dyDescent="0.35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</row>
    <row r="92" spans="1:29" ht="15.75" customHeight="1" x14ac:dyDescent="0.35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</row>
    <row r="93" spans="1:29" ht="15.75" customHeight="1" x14ac:dyDescent="0.35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</row>
    <row r="94" spans="1:29" ht="15.75" customHeight="1" x14ac:dyDescent="0.35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</row>
    <row r="95" spans="1:29" ht="15.75" customHeight="1" x14ac:dyDescent="0.35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</row>
    <row r="96" spans="1:29" ht="15.75" customHeight="1" x14ac:dyDescent="0.35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</row>
    <row r="97" spans="1:29" ht="15.75" customHeight="1" x14ac:dyDescent="0.35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</row>
    <row r="98" spans="1:29" ht="15.75" customHeight="1" x14ac:dyDescent="0.35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</row>
    <row r="99" spans="1:29" ht="15.75" customHeight="1" x14ac:dyDescent="0.35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</row>
    <row r="100" spans="1:29" ht="15.75" customHeight="1" x14ac:dyDescent="0.35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</row>
    <row r="101" spans="1:29" ht="15.75" customHeight="1" x14ac:dyDescent="0.35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</row>
    <row r="102" spans="1:29" ht="15.75" customHeight="1" x14ac:dyDescent="0.35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</row>
    <row r="103" spans="1:29" ht="15.75" customHeight="1" x14ac:dyDescent="0.35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</row>
    <row r="104" spans="1:29" ht="15.75" customHeight="1" x14ac:dyDescent="0.35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</row>
    <row r="105" spans="1:29" ht="15.75" customHeight="1" x14ac:dyDescent="0.35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</row>
    <row r="106" spans="1:29" ht="15.75" customHeight="1" x14ac:dyDescent="0.35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</row>
    <row r="107" spans="1:29" ht="15.75" customHeight="1" x14ac:dyDescent="0.35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</row>
    <row r="108" spans="1:29" ht="15.75" customHeight="1" x14ac:dyDescent="0.35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</row>
    <row r="109" spans="1:29" ht="15.75" customHeight="1" x14ac:dyDescent="0.35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</row>
    <row r="110" spans="1:29" ht="15.75" customHeight="1" x14ac:dyDescent="0.35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</row>
    <row r="111" spans="1:29" ht="15.75" customHeight="1" x14ac:dyDescent="0.35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</row>
    <row r="112" spans="1:29" ht="15.75" customHeight="1" x14ac:dyDescent="0.35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</row>
    <row r="113" spans="1:29" ht="15.75" customHeight="1" x14ac:dyDescent="0.35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</row>
    <row r="114" spans="1:29" ht="15.75" customHeight="1" x14ac:dyDescent="0.35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</row>
    <row r="115" spans="1:29" ht="15.75" customHeight="1" x14ac:dyDescent="0.35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</row>
    <row r="116" spans="1:29" ht="15.75" customHeight="1" x14ac:dyDescent="0.35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</row>
    <row r="117" spans="1:29" ht="15.75" customHeight="1" x14ac:dyDescent="0.35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</row>
    <row r="118" spans="1:29" ht="15.75" customHeight="1" x14ac:dyDescent="0.35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</row>
    <row r="119" spans="1:29" ht="15.75" customHeight="1" x14ac:dyDescent="0.35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</row>
    <row r="120" spans="1:29" ht="15.75" customHeight="1" x14ac:dyDescent="0.35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</row>
    <row r="121" spans="1:29" ht="15.75" customHeight="1" x14ac:dyDescent="0.35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</row>
    <row r="122" spans="1:29" ht="15.75" customHeight="1" x14ac:dyDescent="0.35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</row>
    <row r="123" spans="1:29" ht="15.75" customHeight="1" x14ac:dyDescent="0.35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</row>
    <row r="124" spans="1:29" ht="15.75" customHeight="1" x14ac:dyDescent="0.35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</row>
    <row r="125" spans="1:29" ht="15.75" customHeight="1" x14ac:dyDescent="0.35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</row>
    <row r="126" spans="1:29" ht="15.75" customHeight="1" x14ac:dyDescent="0.35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</row>
    <row r="127" spans="1:29" ht="15.75" customHeight="1" x14ac:dyDescent="0.35">
      <c r="A127" s="34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</row>
    <row r="128" spans="1:29" ht="15.75" customHeight="1" x14ac:dyDescent="0.35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</row>
    <row r="129" spans="1:29" ht="15.75" customHeight="1" x14ac:dyDescent="0.35">
      <c r="A129" s="34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</row>
    <row r="130" spans="1:29" ht="15.75" customHeight="1" x14ac:dyDescent="0.35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</row>
    <row r="131" spans="1:29" ht="15.75" customHeight="1" x14ac:dyDescent="0.35">
      <c r="A131" s="34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</row>
    <row r="132" spans="1:29" ht="15.75" customHeight="1" x14ac:dyDescent="0.35">
      <c r="A132" s="34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</row>
    <row r="133" spans="1:29" ht="15.75" customHeight="1" x14ac:dyDescent="0.35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</row>
    <row r="134" spans="1:29" ht="15.75" customHeight="1" x14ac:dyDescent="0.35">
      <c r="A134" s="34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</row>
    <row r="135" spans="1:29" ht="15.75" customHeight="1" x14ac:dyDescent="0.35">
      <c r="A135" s="34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</row>
    <row r="136" spans="1:29" ht="15.75" customHeight="1" x14ac:dyDescent="0.35">
      <c r="A136" s="34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</row>
    <row r="137" spans="1:29" ht="15.75" customHeight="1" x14ac:dyDescent="0.35">
      <c r="A137" s="34"/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</row>
    <row r="138" spans="1:29" ht="15.75" customHeight="1" x14ac:dyDescent="0.35">
      <c r="A138" s="34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</row>
    <row r="139" spans="1:29" ht="15.75" customHeight="1" x14ac:dyDescent="0.35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</row>
    <row r="140" spans="1:29" ht="15.75" customHeight="1" x14ac:dyDescent="0.35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</row>
    <row r="141" spans="1:29" ht="15.75" customHeight="1" x14ac:dyDescent="0.35">
      <c r="A141" s="34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</row>
    <row r="142" spans="1:29" ht="15.75" customHeight="1" x14ac:dyDescent="0.35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</row>
    <row r="143" spans="1:29" ht="15.75" customHeight="1" x14ac:dyDescent="0.35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</row>
    <row r="144" spans="1:29" ht="15.75" customHeight="1" x14ac:dyDescent="0.35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</row>
    <row r="145" spans="1:29" ht="15.75" customHeight="1" x14ac:dyDescent="0.35">
      <c r="A145" s="34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</row>
    <row r="146" spans="1:29" ht="15.75" customHeight="1" x14ac:dyDescent="0.35">
      <c r="A146" s="34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</row>
    <row r="147" spans="1:29" ht="15.75" customHeight="1" x14ac:dyDescent="0.35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</row>
    <row r="148" spans="1:29" ht="15.75" customHeight="1" x14ac:dyDescent="0.35">
      <c r="A148" s="34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</row>
    <row r="149" spans="1:29" ht="15.75" customHeight="1" x14ac:dyDescent="0.35">
      <c r="A149" s="34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</row>
    <row r="150" spans="1:29" ht="15.75" customHeight="1" x14ac:dyDescent="0.35">
      <c r="A150" s="34"/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</row>
    <row r="151" spans="1:29" ht="15.75" customHeight="1" x14ac:dyDescent="0.35">
      <c r="A151" s="34"/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</row>
    <row r="152" spans="1:29" ht="15.75" customHeight="1" x14ac:dyDescent="0.35">
      <c r="A152" s="34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</row>
    <row r="153" spans="1:29" ht="15.75" customHeight="1" x14ac:dyDescent="0.35">
      <c r="A153" s="34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</row>
    <row r="154" spans="1:29" ht="15.75" customHeight="1" x14ac:dyDescent="0.35">
      <c r="A154" s="34"/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</row>
    <row r="155" spans="1:29" ht="15.75" customHeight="1" x14ac:dyDescent="0.35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</row>
    <row r="156" spans="1:29" ht="15.75" customHeight="1" x14ac:dyDescent="0.35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</row>
    <row r="157" spans="1:29" ht="15.75" customHeight="1" x14ac:dyDescent="0.35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</row>
    <row r="158" spans="1:29" ht="15.75" customHeight="1" x14ac:dyDescent="0.35">
      <c r="A158" s="34"/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</row>
    <row r="159" spans="1:29" ht="15.75" customHeight="1" x14ac:dyDescent="0.35">
      <c r="A159" s="34"/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</row>
    <row r="160" spans="1:29" ht="15.75" customHeight="1" x14ac:dyDescent="0.35">
      <c r="A160" s="34"/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</row>
    <row r="161" spans="1:29" ht="15.75" customHeight="1" x14ac:dyDescent="0.35">
      <c r="A161" s="34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</row>
    <row r="162" spans="1:29" ht="15.75" customHeight="1" x14ac:dyDescent="0.35">
      <c r="A162" s="34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</row>
    <row r="163" spans="1:29" ht="15.75" customHeight="1" x14ac:dyDescent="0.35">
      <c r="A163" s="34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</row>
    <row r="164" spans="1:29" ht="15.75" customHeight="1" x14ac:dyDescent="0.35">
      <c r="A164" s="34"/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</row>
    <row r="165" spans="1:29" ht="15.75" customHeight="1" x14ac:dyDescent="0.35">
      <c r="A165" s="34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</row>
    <row r="166" spans="1:29" ht="15.75" customHeight="1" x14ac:dyDescent="0.35">
      <c r="A166" s="34"/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</row>
    <row r="167" spans="1:29" ht="15.75" customHeight="1" x14ac:dyDescent="0.35">
      <c r="A167" s="34"/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</row>
    <row r="168" spans="1:29" ht="15.75" customHeight="1" x14ac:dyDescent="0.35">
      <c r="A168" s="34"/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</row>
    <row r="169" spans="1:29" ht="15.75" customHeight="1" x14ac:dyDescent="0.35">
      <c r="A169" s="34"/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</row>
    <row r="170" spans="1:29" ht="15.75" customHeight="1" x14ac:dyDescent="0.35">
      <c r="A170" s="34"/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</row>
    <row r="171" spans="1:29" ht="15.75" customHeight="1" x14ac:dyDescent="0.35">
      <c r="A171" s="34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</row>
    <row r="172" spans="1:29" ht="15.75" customHeight="1" x14ac:dyDescent="0.35">
      <c r="A172" s="34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</row>
    <row r="173" spans="1:29" ht="15.75" customHeight="1" x14ac:dyDescent="0.35">
      <c r="A173" s="34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</row>
    <row r="174" spans="1:29" ht="15.75" customHeight="1" x14ac:dyDescent="0.35">
      <c r="A174" s="34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</row>
    <row r="175" spans="1:29" ht="15.75" customHeight="1" x14ac:dyDescent="0.35">
      <c r="A175" s="34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</row>
    <row r="176" spans="1:29" ht="15.75" customHeight="1" x14ac:dyDescent="0.35">
      <c r="A176" s="34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</row>
    <row r="177" spans="1:29" ht="15.75" customHeight="1" x14ac:dyDescent="0.35">
      <c r="A177" s="34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</row>
    <row r="178" spans="1:29" ht="15.75" customHeight="1" x14ac:dyDescent="0.35">
      <c r="A178" s="34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</row>
    <row r="179" spans="1:29" ht="15.75" customHeight="1" x14ac:dyDescent="0.35">
      <c r="A179" s="34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</row>
    <row r="180" spans="1:29" ht="15.75" customHeight="1" x14ac:dyDescent="0.35">
      <c r="A180" s="34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</row>
    <row r="181" spans="1:29" ht="15.75" customHeight="1" x14ac:dyDescent="0.35">
      <c r="A181" s="34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</row>
    <row r="182" spans="1:29" ht="15.75" customHeight="1" x14ac:dyDescent="0.35">
      <c r="A182" s="34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</row>
    <row r="183" spans="1:29" ht="15.75" customHeight="1" x14ac:dyDescent="0.35">
      <c r="A183" s="34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</row>
    <row r="184" spans="1:29" ht="15.75" customHeight="1" x14ac:dyDescent="0.35">
      <c r="A184" s="34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</row>
    <row r="185" spans="1:29" ht="15.75" customHeight="1" x14ac:dyDescent="0.35">
      <c r="A185" s="34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</row>
    <row r="186" spans="1:29" ht="15.75" customHeight="1" x14ac:dyDescent="0.35">
      <c r="A186" s="34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</row>
    <row r="187" spans="1:29" ht="15.75" customHeight="1" x14ac:dyDescent="0.35">
      <c r="A187" s="34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</row>
    <row r="188" spans="1:29" ht="15.75" customHeight="1" x14ac:dyDescent="0.35">
      <c r="A188" s="34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</row>
    <row r="189" spans="1:29" ht="15.75" customHeight="1" x14ac:dyDescent="0.35">
      <c r="A189" s="34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</row>
    <row r="190" spans="1:29" ht="15.75" customHeight="1" x14ac:dyDescent="0.35">
      <c r="A190" s="34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</row>
    <row r="191" spans="1:29" ht="15.75" customHeight="1" x14ac:dyDescent="0.35">
      <c r="A191" s="34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</row>
    <row r="192" spans="1:29" ht="15.75" customHeight="1" x14ac:dyDescent="0.35">
      <c r="A192" s="34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</row>
    <row r="193" spans="1:29" ht="15.75" customHeight="1" x14ac:dyDescent="0.35">
      <c r="A193" s="34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</row>
    <row r="194" spans="1:29" ht="15.75" customHeight="1" x14ac:dyDescent="0.35">
      <c r="A194" s="34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</row>
    <row r="195" spans="1:29" ht="15.75" customHeight="1" x14ac:dyDescent="0.35">
      <c r="A195" s="34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</row>
    <row r="196" spans="1:29" ht="15.75" customHeight="1" x14ac:dyDescent="0.35">
      <c r="A196" s="34"/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</row>
    <row r="197" spans="1:29" ht="15.75" customHeight="1" x14ac:dyDescent="0.35">
      <c r="A197" s="34"/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</row>
    <row r="198" spans="1:29" ht="15.75" customHeight="1" x14ac:dyDescent="0.35">
      <c r="A198" s="34"/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</row>
    <row r="199" spans="1:29" ht="15.75" customHeight="1" x14ac:dyDescent="0.35">
      <c r="A199" s="34"/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</row>
    <row r="200" spans="1:29" ht="15.75" customHeight="1" x14ac:dyDescent="0.35">
      <c r="A200" s="34"/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</row>
    <row r="201" spans="1:29" ht="15.75" customHeight="1" x14ac:dyDescent="0.35">
      <c r="A201" s="34"/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</row>
    <row r="202" spans="1:29" ht="15.75" customHeight="1" x14ac:dyDescent="0.35">
      <c r="A202" s="34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</row>
    <row r="203" spans="1:29" ht="15.75" customHeight="1" x14ac:dyDescent="0.35">
      <c r="A203" s="34"/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</row>
    <row r="204" spans="1:29" ht="15.75" customHeight="1" x14ac:dyDescent="0.35">
      <c r="A204" s="34"/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</row>
    <row r="205" spans="1:29" ht="15.75" customHeight="1" x14ac:dyDescent="0.35">
      <c r="A205" s="34"/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</row>
    <row r="206" spans="1:29" ht="15.75" customHeight="1" x14ac:dyDescent="0.35">
      <c r="A206" s="34"/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</row>
    <row r="207" spans="1:29" ht="15.75" customHeight="1" x14ac:dyDescent="0.35">
      <c r="A207" s="34"/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</row>
    <row r="208" spans="1:29" ht="15.75" customHeight="1" x14ac:dyDescent="0.35">
      <c r="A208" s="34"/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</row>
    <row r="209" spans="1:29" ht="15.75" customHeight="1" x14ac:dyDescent="0.35">
      <c r="A209" s="34"/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</row>
    <row r="210" spans="1:29" ht="15.75" customHeight="1" x14ac:dyDescent="0.35">
      <c r="A210" s="34"/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</row>
    <row r="211" spans="1:29" ht="15.75" customHeight="1" x14ac:dyDescent="0.35">
      <c r="A211" s="34"/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</row>
    <row r="212" spans="1:29" ht="15.75" customHeight="1" x14ac:dyDescent="0.35">
      <c r="A212" s="34"/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</row>
    <row r="213" spans="1:29" ht="15.75" customHeight="1" x14ac:dyDescent="0.35">
      <c r="A213" s="34"/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</row>
    <row r="214" spans="1:29" ht="15.75" customHeight="1" x14ac:dyDescent="0.35">
      <c r="A214" s="34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</row>
    <row r="215" spans="1:29" ht="15.75" customHeight="1" x14ac:dyDescent="0.35">
      <c r="A215" s="34"/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</row>
    <row r="216" spans="1:29" ht="15.75" customHeight="1" x14ac:dyDescent="0.35">
      <c r="A216" s="34"/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</row>
    <row r="217" spans="1:29" ht="15.75" customHeight="1" x14ac:dyDescent="0.35">
      <c r="A217" s="34"/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</row>
    <row r="218" spans="1:29" ht="15.75" customHeight="1" x14ac:dyDescent="0.35">
      <c r="A218" s="34"/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</row>
    <row r="219" spans="1:29" ht="15.75" customHeight="1" x14ac:dyDescent="0.35">
      <c r="A219" s="34"/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</row>
    <row r="220" spans="1:29" ht="15.75" customHeight="1" x14ac:dyDescent="0.35">
      <c r="A220" s="34"/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</row>
  </sheetData>
  <mergeCells count="3">
    <mergeCell ref="B2:J2"/>
    <mergeCell ref="B4:J4"/>
    <mergeCell ref="B8:C8"/>
  </mergeCells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C220"/>
  <sheetViews>
    <sheetView workbookViewId="0">
      <selection activeCell="P10" sqref="P10"/>
    </sheetView>
  </sheetViews>
  <sheetFormatPr defaultColWidth="11.25" defaultRowHeight="15" customHeight="1" x14ac:dyDescent="0.35"/>
  <cols>
    <col min="1" max="1" width="3.08203125" customWidth="1"/>
    <col min="2" max="2" width="6.58203125" customWidth="1"/>
    <col min="3" max="3" width="26.4140625" customWidth="1"/>
    <col min="4" max="4" width="2.58203125" customWidth="1"/>
    <col min="5" max="5" width="11.4140625" customWidth="1"/>
    <col min="6" max="6" width="2.58203125" customWidth="1"/>
    <col min="7" max="7" width="1.33203125" customWidth="1"/>
    <col min="8" max="8" width="1.08203125" customWidth="1"/>
    <col min="9" max="9" width="13.08203125" customWidth="1"/>
    <col min="10" max="10" width="11.4140625" customWidth="1"/>
    <col min="11" max="11" width="0.75" customWidth="1"/>
    <col min="12" max="12" width="3.08203125" customWidth="1"/>
    <col min="13" max="29" width="8" customWidth="1"/>
  </cols>
  <sheetData>
    <row r="1" spans="1:29" ht="15.5" x14ac:dyDescent="0.3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</row>
    <row r="2" spans="1:29" ht="15.75" customHeight="1" x14ac:dyDescent="0.35">
      <c r="A2" s="11"/>
      <c r="B2" s="42" t="s">
        <v>13</v>
      </c>
      <c r="C2" s="43"/>
      <c r="D2" s="43"/>
      <c r="E2" s="43"/>
      <c r="F2" s="43"/>
      <c r="G2" s="43"/>
      <c r="H2" s="43"/>
      <c r="I2" s="43"/>
      <c r="J2" s="44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</row>
    <row r="3" spans="1:29" ht="15.5" x14ac:dyDescent="0.35">
      <c r="A3" s="11"/>
      <c r="B3" s="12"/>
      <c r="C3" s="13"/>
      <c r="D3" s="13"/>
      <c r="E3" s="13"/>
      <c r="F3" s="13"/>
      <c r="G3" s="13"/>
      <c r="H3" s="13"/>
      <c r="I3" s="13"/>
      <c r="J3" s="13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</row>
    <row r="4" spans="1:29" ht="29.25" customHeight="1" x14ac:dyDescent="0.35">
      <c r="A4" s="11"/>
      <c r="B4" s="45" t="s">
        <v>25</v>
      </c>
      <c r="C4" s="43"/>
      <c r="D4" s="43"/>
      <c r="E4" s="43"/>
      <c r="F4" s="43"/>
      <c r="G4" s="43"/>
      <c r="H4" s="43"/>
      <c r="I4" s="43"/>
      <c r="J4" s="44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</row>
    <row r="5" spans="1:29" ht="8.25" customHeight="1" x14ac:dyDescent="0.35">
      <c r="A5" s="11"/>
      <c r="B5" s="12"/>
      <c r="C5" s="13"/>
      <c r="D5" s="13"/>
      <c r="E5" s="13"/>
      <c r="F5" s="13"/>
      <c r="G5" s="13"/>
      <c r="H5" s="13"/>
      <c r="I5" s="13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 ht="10.5" customHeight="1" x14ac:dyDescent="0.3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6" customHeight="1" x14ac:dyDescent="0.35">
      <c r="A7" s="11"/>
      <c r="B7" s="6"/>
      <c r="C7" s="6"/>
      <c r="D7" s="6"/>
      <c r="E7" s="6"/>
      <c r="F7" s="6"/>
      <c r="G7" s="6"/>
      <c r="H7" s="6"/>
      <c r="I7" s="6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</row>
    <row r="8" spans="1:29" ht="29" x14ac:dyDescent="0.35">
      <c r="A8" s="11"/>
      <c r="B8" s="51" t="s">
        <v>1</v>
      </c>
      <c r="C8" s="50"/>
      <c r="D8" s="5"/>
      <c r="E8" s="31" t="s">
        <v>8</v>
      </c>
      <c r="F8" s="6"/>
      <c r="G8" s="6"/>
      <c r="H8" s="6"/>
      <c r="I8" s="31" t="s">
        <v>9</v>
      </c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</row>
    <row r="9" spans="1:29" ht="15.5" x14ac:dyDescent="0.35">
      <c r="A9" s="11"/>
      <c r="B9" s="14">
        <v>615</v>
      </c>
      <c r="C9" s="6" t="s">
        <v>10</v>
      </c>
      <c r="D9" s="6"/>
      <c r="E9" s="32"/>
      <c r="F9" s="32"/>
      <c r="G9" s="6"/>
      <c r="H9" s="6"/>
      <c r="I9" s="32">
        <v>0</v>
      </c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</row>
    <row r="10" spans="1:29" ht="15.5" x14ac:dyDescent="0.35">
      <c r="A10" s="11"/>
      <c r="B10" s="14">
        <v>608.20000000000005</v>
      </c>
      <c r="C10" s="6" t="s">
        <v>11</v>
      </c>
      <c r="D10" s="6"/>
      <c r="E10" s="32">
        <v>1000</v>
      </c>
      <c r="F10" s="16"/>
      <c r="G10" s="6"/>
      <c r="H10" s="6"/>
      <c r="I10" s="32">
        <v>1000</v>
      </c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</row>
    <row r="11" spans="1:29" ht="15.5" x14ac:dyDescent="0.35">
      <c r="A11" s="11"/>
      <c r="B11" s="14">
        <v>610.20000000000005</v>
      </c>
      <c r="C11" s="6" t="s">
        <v>12</v>
      </c>
      <c r="D11" s="6"/>
      <c r="E11" s="32">
        <v>50</v>
      </c>
      <c r="F11" s="16"/>
      <c r="G11" s="6"/>
      <c r="H11" s="6"/>
      <c r="I11" s="32">
        <v>10.5</v>
      </c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</row>
    <row r="12" spans="1:29" ht="15.5" x14ac:dyDescent="0.35">
      <c r="A12" s="11"/>
      <c r="B12" s="14">
        <v>623</v>
      </c>
      <c r="C12" s="6" t="s">
        <v>6</v>
      </c>
      <c r="D12" s="6"/>
      <c r="E12" s="32">
        <v>120</v>
      </c>
      <c r="F12" s="16"/>
      <c r="G12" s="6"/>
      <c r="H12" s="6"/>
      <c r="I12" s="32">
        <v>120</v>
      </c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</row>
    <row r="13" spans="1:29" ht="15.5" x14ac:dyDescent="0.35">
      <c r="A13" s="11"/>
      <c r="B13" s="14">
        <f>B12+1</f>
        <v>624</v>
      </c>
      <c r="C13" s="6" t="s">
        <v>7</v>
      </c>
      <c r="D13" s="6"/>
      <c r="E13" s="32"/>
      <c r="F13" s="16"/>
      <c r="G13" s="6"/>
      <c r="H13" s="6"/>
      <c r="I13" s="32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</row>
    <row r="14" spans="1:29" ht="15.75" customHeight="1" x14ac:dyDescent="0.35">
      <c r="A14" s="11"/>
      <c r="B14" s="5"/>
      <c r="C14" s="6"/>
      <c r="D14" s="6"/>
      <c r="E14" s="33">
        <f>SUM(E9:E13)</f>
        <v>1170</v>
      </c>
      <c r="F14" s="33"/>
      <c r="G14" s="6"/>
      <c r="H14" s="6"/>
      <c r="I14" s="33">
        <f>SUM(I9:I13)</f>
        <v>1130.5</v>
      </c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</row>
    <row r="15" spans="1:29" ht="6" customHeight="1" x14ac:dyDescent="0.35">
      <c r="A15" s="11"/>
      <c r="B15" s="5"/>
      <c r="C15" s="6"/>
      <c r="D15" s="6"/>
      <c r="E15" s="6"/>
      <c r="F15" s="6"/>
      <c r="G15" s="6"/>
      <c r="H15" s="6"/>
      <c r="I15" s="6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</row>
    <row r="16" spans="1:29" ht="15.75" customHeight="1" x14ac:dyDescent="0.35">
      <c r="A16" s="11"/>
      <c r="B16" s="17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</row>
    <row r="17" spans="1:29" ht="15.75" customHeight="1" x14ac:dyDescent="0.35">
      <c r="A17" s="11"/>
      <c r="B17" s="17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</row>
    <row r="18" spans="1:29" ht="15.75" customHeight="1" x14ac:dyDescent="0.35">
      <c r="A18" s="11"/>
      <c r="B18" s="17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</row>
    <row r="19" spans="1:29" ht="15.75" customHeight="1" x14ac:dyDescent="0.35">
      <c r="A19" s="11"/>
      <c r="B19" s="17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</row>
    <row r="20" spans="1:29" ht="15.75" customHeight="1" x14ac:dyDescent="0.35">
      <c r="A20" s="11"/>
      <c r="B20" s="17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</row>
    <row r="21" spans="1:29" ht="15.75" customHeight="1" x14ac:dyDescent="0.35">
      <c r="A21" s="11"/>
      <c r="B21" s="17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</row>
    <row r="22" spans="1:29" ht="15.75" customHeight="1" x14ac:dyDescent="0.35">
      <c r="A22" s="11"/>
      <c r="B22" s="17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</row>
    <row r="23" spans="1:29" ht="15.75" customHeight="1" x14ac:dyDescent="0.35">
      <c r="A23" s="11"/>
      <c r="B23" s="17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</row>
    <row r="24" spans="1:29" ht="15.75" customHeight="1" x14ac:dyDescent="0.35">
      <c r="A24" s="11"/>
      <c r="B24" s="17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</row>
    <row r="25" spans="1:29" ht="15.75" customHeight="1" x14ac:dyDescent="0.3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</row>
    <row r="26" spans="1:29" ht="15.75" customHeight="1" x14ac:dyDescent="0.3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</row>
    <row r="27" spans="1:29" ht="15.75" customHeight="1" x14ac:dyDescent="0.3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</row>
    <row r="28" spans="1:29" ht="15.75" customHeight="1" x14ac:dyDescent="0.35">
      <c r="A28" s="34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</row>
    <row r="29" spans="1:29" ht="15.75" customHeight="1" x14ac:dyDescent="0.35">
      <c r="A29" s="34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</row>
    <row r="30" spans="1:29" ht="15.75" customHeight="1" x14ac:dyDescent="0.35">
      <c r="A30" s="34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</row>
    <row r="31" spans="1:29" ht="15.75" customHeight="1" x14ac:dyDescent="0.35">
      <c r="A31" s="34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</row>
    <row r="32" spans="1:29" ht="15.75" customHeight="1" x14ac:dyDescent="0.35">
      <c r="A32" s="34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</row>
    <row r="33" spans="1:29" ht="15.75" customHeight="1" x14ac:dyDescent="0.35">
      <c r="A33" s="34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</row>
    <row r="34" spans="1:29" ht="15.75" customHeight="1" x14ac:dyDescent="0.35">
      <c r="A34" s="34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</row>
    <row r="35" spans="1:29" ht="15.75" customHeight="1" x14ac:dyDescent="0.35">
      <c r="A35" s="34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</row>
    <row r="36" spans="1:29" ht="15.75" customHeight="1" x14ac:dyDescent="0.35">
      <c r="A36" s="34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</row>
    <row r="37" spans="1:29" ht="15.75" customHeight="1" x14ac:dyDescent="0.35">
      <c r="A37" s="34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</row>
    <row r="38" spans="1:29" ht="15.75" customHeight="1" x14ac:dyDescent="0.35">
      <c r="A38" s="34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</row>
    <row r="39" spans="1:29" ht="15.75" customHeight="1" x14ac:dyDescent="0.35">
      <c r="A39" s="34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</row>
    <row r="40" spans="1:29" ht="15.75" customHeight="1" x14ac:dyDescent="0.35">
      <c r="A40" s="34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</row>
    <row r="41" spans="1:29" ht="15.75" customHeight="1" x14ac:dyDescent="0.35">
      <c r="A41" s="34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</row>
    <row r="42" spans="1:29" ht="15.75" customHeight="1" x14ac:dyDescent="0.35">
      <c r="A42" s="34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</row>
    <row r="43" spans="1:29" ht="15.75" customHeight="1" x14ac:dyDescent="0.35">
      <c r="A43" s="34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</row>
    <row r="44" spans="1:29" ht="15.75" customHeight="1" x14ac:dyDescent="0.35">
      <c r="A44" s="34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</row>
    <row r="45" spans="1:29" ht="15.75" customHeight="1" x14ac:dyDescent="0.35">
      <c r="A45" s="34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</row>
    <row r="46" spans="1:29" ht="15.75" customHeight="1" x14ac:dyDescent="0.35">
      <c r="A46" s="34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</row>
    <row r="47" spans="1:29" ht="15.75" customHeight="1" x14ac:dyDescent="0.35">
      <c r="A47" s="34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</row>
    <row r="48" spans="1:29" ht="15.75" customHeight="1" x14ac:dyDescent="0.35">
      <c r="A48" s="34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</row>
    <row r="49" spans="1:29" ht="15.75" customHeight="1" x14ac:dyDescent="0.35">
      <c r="A49" s="34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</row>
    <row r="50" spans="1:29" ht="15.75" customHeight="1" x14ac:dyDescent="0.35">
      <c r="A50" s="34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</row>
    <row r="51" spans="1:29" ht="15.75" customHeight="1" x14ac:dyDescent="0.35">
      <c r="A51" s="34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</row>
    <row r="52" spans="1:29" ht="15.75" customHeight="1" x14ac:dyDescent="0.35">
      <c r="A52" s="34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</row>
    <row r="53" spans="1:29" ht="15.75" customHeight="1" x14ac:dyDescent="0.35">
      <c r="A53" s="34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</row>
    <row r="54" spans="1:29" ht="15.75" customHeight="1" x14ac:dyDescent="0.35">
      <c r="A54" s="34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</row>
    <row r="55" spans="1:29" ht="15.75" customHeight="1" x14ac:dyDescent="0.35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</row>
    <row r="56" spans="1:29" ht="15.75" customHeight="1" x14ac:dyDescent="0.35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</row>
    <row r="57" spans="1:29" ht="15.75" customHeight="1" x14ac:dyDescent="0.35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</row>
    <row r="58" spans="1:29" ht="15.75" customHeight="1" x14ac:dyDescent="0.35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</row>
    <row r="59" spans="1:29" ht="15.75" customHeight="1" x14ac:dyDescent="0.35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</row>
    <row r="60" spans="1:29" ht="15.75" customHeight="1" x14ac:dyDescent="0.35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</row>
    <row r="61" spans="1:29" ht="15.75" customHeight="1" x14ac:dyDescent="0.35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</row>
    <row r="62" spans="1:29" ht="15.75" customHeight="1" x14ac:dyDescent="0.35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</row>
    <row r="63" spans="1:29" ht="15.75" customHeight="1" x14ac:dyDescent="0.35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</row>
    <row r="64" spans="1:29" ht="15.75" customHeight="1" x14ac:dyDescent="0.35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</row>
    <row r="65" spans="1:29" ht="15.75" customHeight="1" x14ac:dyDescent="0.35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</row>
    <row r="66" spans="1:29" ht="15.75" customHeight="1" x14ac:dyDescent="0.35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</row>
    <row r="67" spans="1:29" ht="15.75" customHeight="1" x14ac:dyDescent="0.35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</row>
    <row r="68" spans="1:29" ht="15.75" customHeight="1" x14ac:dyDescent="0.35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</row>
    <row r="69" spans="1:29" ht="15.75" customHeight="1" x14ac:dyDescent="0.35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</row>
    <row r="70" spans="1:29" ht="15.75" customHeight="1" x14ac:dyDescent="0.35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</row>
    <row r="71" spans="1:29" ht="15.75" customHeight="1" x14ac:dyDescent="0.35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</row>
    <row r="72" spans="1:29" ht="15.75" customHeight="1" x14ac:dyDescent="0.35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</row>
    <row r="73" spans="1:29" ht="15.75" customHeight="1" x14ac:dyDescent="0.35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</row>
    <row r="74" spans="1:29" ht="15.75" customHeight="1" x14ac:dyDescent="0.35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</row>
    <row r="75" spans="1:29" ht="15.75" customHeight="1" x14ac:dyDescent="0.35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</row>
    <row r="76" spans="1:29" ht="15.75" customHeight="1" x14ac:dyDescent="0.35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</row>
    <row r="77" spans="1:29" ht="15.75" customHeight="1" x14ac:dyDescent="0.35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</row>
    <row r="78" spans="1:29" ht="15.75" customHeight="1" x14ac:dyDescent="0.35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</row>
    <row r="79" spans="1:29" ht="15.75" customHeight="1" x14ac:dyDescent="0.35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</row>
    <row r="80" spans="1:29" ht="15.75" customHeight="1" x14ac:dyDescent="0.35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</row>
    <row r="81" spans="1:29" ht="15.75" customHeight="1" x14ac:dyDescent="0.35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</row>
    <row r="82" spans="1:29" ht="15.75" customHeight="1" x14ac:dyDescent="0.35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</row>
    <row r="83" spans="1:29" ht="15.75" customHeight="1" x14ac:dyDescent="0.35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</row>
    <row r="84" spans="1:29" ht="15.75" customHeight="1" x14ac:dyDescent="0.35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</row>
    <row r="85" spans="1:29" ht="15.75" customHeight="1" x14ac:dyDescent="0.35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</row>
    <row r="86" spans="1:29" ht="15.75" customHeight="1" x14ac:dyDescent="0.35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</row>
    <row r="87" spans="1:29" ht="15.75" customHeight="1" x14ac:dyDescent="0.35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</row>
    <row r="88" spans="1:29" ht="15.75" customHeight="1" x14ac:dyDescent="0.35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</row>
    <row r="89" spans="1:29" ht="15.75" customHeight="1" x14ac:dyDescent="0.35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</row>
    <row r="90" spans="1:29" ht="15.75" customHeight="1" x14ac:dyDescent="0.35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</row>
    <row r="91" spans="1:29" ht="15.75" customHeight="1" x14ac:dyDescent="0.35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</row>
    <row r="92" spans="1:29" ht="15.75" customHeight="1" x14ac:dyDescent="0.35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</row>
    <row r="93" spans="1:29" ht="15.75" customHeight="1" x14ac:dyDescent="0.35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</row>
    <row r="94" spans="1:29" ht="15.75" customHeight="1" x14ac:dyDescent="0.35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</row>
    <row r="95" spans="1:29" ht="15.75" customHeight="1" x14ac:dyDescent="0.35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</row>
    <row r="96" spans="1:29" ht="15.75" customHeight="1" x14ac:dyDescent="0.35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</row>
    <row r="97" spans="1:29" ht="15.75" customHeight="1" x14ac:dyDescent="0.35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</row>
    <row r="98" spans="1:29" ht="15.75" customHeight="1" x14ac:dyDescent="0.35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</row>
    <row r="99" spans="1:29" ht="15.75" customHeight="1" x14ac:dyDescent="0.35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</row>
    <row r="100" spans="1:29" ht="15.75" customHeight="1" x14ac:dyDescent="0.35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</row>
    <row r="101" spans="1:29" ht="15.75" customHeight="1" x14ac:dyDescent="0.35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</row>
    <row r="102" spans="1:29" ht="15.75" customHeight="1" x14ac:dyDescent="0.35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</row>
    <row r="103" spans="1:29" ht="15.75" customHeight="1" x14ac:dyDescent="0.35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</row>
    <row r="104" spans="1:29" ht="15.75" customHeight="1" x14ac:dyDescent="0.35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</row>
    <row r="105" spans="1:29" ht="15.75" customHeight="1" x14ac:dyDescent="0.35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</row>
    <row r="106" spans="1:29" ht="15.75" customHeight="1" x14ac:dyDescent="0.35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</row>
    <row r="107" spans="1:29" ht="15.75" customHeight="1" x14ac:dyDescent="0.35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</row>
    <row r="108" spans="1:29" ht="15.75" customHeight="1" x14ac:dyDescent="0.35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</row>
    <row r="109" spans="1:29" ht="15.75" customHeight="1" x14ac:dyDescent="0.35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</row>
    <row r="110" spans="1:29" ht="15.75" customHeight="1" x14ac:dyDescent="0.35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</row>
    <row r="111" spans="1:29" ht="15.75" customHeight="1" x14ac:dyDescent="0.35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</row>
    <row r="112" spans="1:29" ht="15.75" customHeight="1" x14ac:dyDescent="0.35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</row>
    <row r="113" spans="1:29" ht="15.75" customHeight="1" x14ac:dyDescent="0.35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</row>
    <row r="114" spans="1:29" ht="15.75" customHeight="1" x14ac:dyDescent="0.35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</row>
    <row r="115" spans="1:29" ht="15.75" customHeight="1" x14ac:dyDescent="0.35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</row>
    <row r="116" spans="1:29" ht="15.75" customHeight="1" x14ac:dyDescent="0.35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</row>
    <row r="117" spans="1:29" ht="15.75" customHeight="1" x14ac:dyDescent="0.35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</row>
    <row r="118" spans="1:29" ht="15.75" customHeight="1" x14ac:dyDescent="0.35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</row>
    <row r="119" spans="1:29" ht="15.75" customHeight="1" x14ac:dyDescent="0.35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</row>
    <row r="120" spans="1:29" ht="15.75" customHeight="1" x14ac:dyDescent="0.35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</row>
    <row r="121" spans="1:29" ht="15.75" customHeight="1" x14ac:dyDescent="0.35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</row>
    <row r="122" spans="1:29" ht="15.75" customHeight="1" x14ac:dyDescent="0.35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</row>
    <row r="123" spans="1:29" ht="15.75" customHeight="1" x14ac:dyDescent="0.35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</row>
    <row r="124" spans="1:29" ht="15.75" customHeight="1" x14ac:dyDescent="0.35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</row>
    <row r="125" spans="1:29" ht="15.75" customHeight="1" x14ac:dyDescent="0.35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</row>
    <row r="126" spans="1:29" ht="15.75" customHeight="1" x14ac:dyDescent="0.35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</row>
    <row r="127" spans="1:29" ht="15.75" customHeight="1" x14ac:dyDescent="0.35">
      <c r="A127" s="34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</row>
    <row r="128" spans="1:29" ht="15.75" customHeight="1" x14ac:dyDescent="0.35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</row>
    <row r="129" spans="1:29" ht="15.75" customHeight="1" x14ac:dyDescent="0.35">
      <c r="A129" s="34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</row>
    <row r="130" spans="1:29" ht="15.75" customHeight="1" x14ac:dyDescent="0.35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</row>
    <row r="131" spans="1:29" ht="15.75" customHeight="1" x14ac:dyDescent="0.35">
      <c r="A131" s="34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</row>
    <row r="132" spans="1:29" ht="15.75" customHeight="1" x14ac:dyDescent="0.35">
      <c r="A132" s="34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</row>
    <row r="133" spans="1:29" ht="15.75" customHeight="1" x14ac:dyDescent="0.35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</row>
    <row r="134" spans="1:29" ht="15.75" customHeight="1" x14ac:dyDescent="0.35">
      <c r="A134" s="34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</row>
    <row r="135" spans="1:29" ht="15.75" customHeight="1" x14ac:dyDescent="0.35">
      <c r="A135" s="34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</row>
    <row r="136" spans="1:29" ht="15.75" customHeight="1" x14ac:dyDescent="0.35">
      <c r="A136" s="34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</row>
    <row r="137" spans="1:29" ht="15.75" customHeight="1" x14ac:dyDescent="0.35">
      <c r="A137" s="34"/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</row>
    <row r="138" spans="1:29" ht="15.75" customHeight="1" x14ac:dyDescent="0.35">
      <c r="A138" s="34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</row>
    <row r="139" spans="1:29" ht="15.75" customHeight="1" x14ac:dyDescent="0.35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</row>
    <row r="140" spans="1:29" ht="15.75" customHeight="1" x14ac:dyDescent="0.35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</row>
    <row r="141" spans="1:29" ht="15.75" customHeight="1" x14ac:dyDescent="0.35">
      <c r="A141" s="34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</row>
    <row r="142" spans="1:29" ht="15.75" customHeight="1" x14ac:dyDescent="0.35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</row>
    <row r="143" spans="1:29" ht="15.75" customHeight="1" x14ac:dyDescent="0.35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</row>
    <row r="144" spans="1:29" ht="15.75" customHeight="1" x14ac:dyDescent="0.35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</row>
    <row r="145" spans="1:29" ht="15.75" customHeight="1" x14ac:dyDescent="0.35">
      <c r="A145" s="34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</row>
    <row r="146" spans="1:29" ht="15.75" customHeight="1" x14ac:dyDescent="0.35">
      <c r="A146" s="34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</row>
    <row r="147" spans="1:29" ht="15.75" customHeight="1" x14ac:dyDescent="0.35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</row>
    <row r="148" spans="1:29" ht="15.75" customHeight="1" x14ac:dyDescent="0.35">
      <c r="A148" s="34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</row>
    <row r="149" spans="1:29" ht="15.75" customHeight="1" x14ac:dyDescent="0.35">
      <c r="A149" s="34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</row>
    <row r="150" spans="1:29" ht="15.75" customHeight="1" x14ac:dyDescent="0.35">
      <c r="A150" s="34"/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</row>
    <row r="151" spans="1:29" ht="15.75" customHeight="1" x14ac:dyDescent="0.35">
      <c r="A151" s="34"/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</row>
    <row r="152" spans="1:29" ht="15.75" customHeight="1" x14ac:dyDescent="0.35">
      <c r="A152" s="34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</row>
    <row r="153" spans="1:29" ht="15.75" customHeight="1" x14ac:dyDescent="0.35">
      <c r="A153" s="34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</row>
    <row r="154" spans="1:29" ht="15.75" customHeight="1" x14ac:dyDescent="0.35">
      <c r="A154" s="34"/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</row>
    <row r="155" spans="1:29" ht="15.75" customHeight="1" x14ac:dyDescent="0.35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</row>
    <row r="156" spans="1:29" ht="15.75" customHeight="1" x14ac:dyDescent="0.35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</row>
    <row r="157" spans="1:29" ht="15.75" customHeight="1" x14ac:dyDescent="0.35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</row>
    <row r="158" spans="1:29" ht="15.75" customHeight="1" x14ac:dyDescent="0.35">
      <c r="A158" s="34"/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</row>
    <row r="159" spans="1:29" ht="15.75" customHeight="1" x14ac:dyDescent="0.35">
      <c r="A159" s="34"/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</row>
    <row r="160" spans="1:29" ht="15.75" customHeight="1" x14ac:dyDescent="0.35">
      <c r="A160" s="34"/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</row>
    <row r="161" spans="1:29" ht="15.75" customHeight="1" x14ac:dyDescent="0.35">
      <c r="A161" s="34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</row>
    <row r="162" spans="1:29" ht="15.75" customHeight="1" x14ac:dyDescent="0.35">
      <c r="A162" s="34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</row>
    <row r="163" spans="1:29" ht="15.75" customHeight="1" x14ac:dyDescent="0.35">
      <c r="A163" s="34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</row>
    <row r="164" spans="1:29" ht="15.75" customHeight="1" x14ac:dyDescent="0.35">
      <c r="A164" s="34"/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</row>
    <row r="165" spans="1:29" ht="15.75" customHeight="1" x14ac:dyDescent="0.35">
      <c r="A165" s="34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</row>
    <row r="166" spans="1:29" ht="15.75" customHeight="1" x14ac:dyDescent="0.35">
      <c r="A166" s="34"/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</row>
    <row r="167" spans="1:29" ht="15.75" customHeight="1" x14ac:dyDescent="0.35">
      <c r="A167" s="34"/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</row>
    <row r="168" spans="1:29" ht="15.75" customHeight="1" x14ac:dyDescent="0.35">
      <c r="A168" s="34"/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</row>
    <row r="169" spans="1:29" ht="15.75" customHeight="1" x14ac:dyDescent="0.35">
      <c r="A169" s="34"/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</row>
    <row r="170" spans="1:29" ht="15.75" customHeight="1" x14ac:dyDescent="0.35">
      <c r="A170" s="34"/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</row>
    <row r="171" spans="1:29" ht="15.75" customHeight="1" x14ac:dyDescent="0.35">
      <c r="A171" s="34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</row>
    <row r="172" spans="1:29" ht="15.75" customHeight="1" x14ac:dyDescent="0.35">
      <c r="A172" s="34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</row>
    <row r="173" spans="1:29" ht="15.75" customHeight="1" x14ac:dyDescent="0.35">
      <c r="A173" s="34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</row>
    <row r="174" spans="1:29" ht="15.75" customHeight="1" x14ac:dyDescent="0.35">
      <c r="A174" s="34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</row>
    <row r="175" spans="1:29" ht="15.75" customHeight="1" x14ac:dyDescent="0.35">
      <c r="A175" s="34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</row>
    <row r="176" spans="1:29" ht="15.75" customHeight="1" x14ac:dyDescent="0.35">
      <c r="A176" s="34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</row>
    <row r="177" spans="1:29" ht="15.75" customHeight="1" x14ac:dyDescent="0.35">
      <c r="A177" s="34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</row>
    <row r="178" spans="1:29" ht="15.75" customHeight="1" x14ac:dyDescent="0.35">
      <c r="A178" s="34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</row>
    <row r="179" spans="1:29" ht="15.75" customHeight="1" x14ac:dyDescent="0.35">
      <c r="A179" s="34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</row>
    <row r="180" spans="1:29" ht="15.75" customHeight="1" x14ac:dyDescent="0.35">
      <c r="A180" s="34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</row>
    <row r="181" spans="1:29" ht="15.75" customHeight="1" x14ac:dyDescent="0.35">
      <c r="A181" s="34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</row>
    <row r="182" spans="1:29" ht="15.75" customHeight="1" x14ac:dyDescent="0.35">
      <c r="A182" s="34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</row>
    <row r="183" spans="1:29" ht="15.75" customHeight="1" x14ac:dyDescent="0.35">
      <c r="A183" s="34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</row>
    <row r="184" spans="1:29" ht="15.75" customHeight="1" x14ac:dyDescent="0.35">
      <c r="A184" s="34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</row>
    <row r="185" spans="1:29" ht="15.75" customHeight="1" x14ac:dyDescent="0.35">
      <c r="A185" s="34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</row>
    <row r="186" spans="1:29" ht="15.75" customHeight="1" x14ac:dyDescent="0.35">
      <c r="A186" s="34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</row>
    <row r="187" spans="1:29" ht="15.75" customHeight="1" x14ac:dyDescent="0.35">
      <c r="A187" s="34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</row>
    <row r="188" spans="1:29" ht="15.75" customHeight="1" x14ac:dyDescent="0.35">
      <c r="A188" s="34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</row>
    <row r="189" spans="1:29" ht="15.75" customHeight="1" x14ac:dyDescent="0.35">
      <c r="A189" s="34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</row>
    <row r="190" spans="1:29" ht="15.75" customHeight="1" x14ac:dyDescent="0.35">
      <c r="A190" s="34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</row>
    <row r="191" spans="1:29" ht="15.75" customHeight="1" x14ac:dyDescent="0.35">
      <c r="A191" s="34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</row>
    <row r="192" spans="1:29" ht="15.75" customHeight="1" x14ac:dyDescent="0.35">
      <c r="A192" s="34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</row>
    <row r="193" spans="1:29" ht="15.75" customHeight="1" x14ac:dyDescent="0.35">
      <c r="A193" s="34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</row>
    <row r="194" spans="1:29" ht="15.75" customHeight="1" x14ac:dyDescent="0.35">
      <c r="A194" s="34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</row>
    <row r="195" spans="1:29" ht="15.75" customHeight="1" x14ac:dyDescent="0.35">
      <c r="A195" s="34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</row>
    <row r="196" spans="1:29" ht="15.75" customHeight="1" x14ac:dyDescent="0.35">
      <c r="A196" s="34"/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</row>
    <row r="197" spans="1:29" ht="15.75" customHeight="1" x14ac:dyDescent="0.35">
      <c r="A197" s="34"/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</row>
    <row r="198" spans="1:29" ht="15.75" customHeight="1" x14ac:dyDescent="0.35">
      <c r="A198" s="34"/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</row>
    <row r="199" spans="1:29" ht="15.75" customHeight="1" x14ac:dyDescent="0.35">
      <c r="A199" s="34"/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</row>
    <row r="200" spans="1:29" ht="15.75" customHeight="1" x14ac:dyDescent="0.35">
      <c r="A200" s="34"/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</row>
    <row r="201" spans="1:29" ht="15.75" customHeight="1" x14ac:dyDescent="0.35">
      <c r="A201" s="34"/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</row>
    <row r="202" spans="1:29" ht="15.75" customHeight="1" x14ac:dyDescent="0.35">
      <c r="A202" s="34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</row>
    <row r="203" spans="1:29" ht="15.75" customHeight="1" x14ac:dyDescent="0.35">
      <c r="A203" s="34"/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</row>
    <row r="204" spans="1:29" ht="15.75" customHeight="1" x14ac:dyDescent="0.35">
      <c r="A204" s="34"/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</row>
    <row r="205" spans="1:29" ht="15.75" customHeight="1" x14ac:dyDescent="0.35">
      <c r="A205" s="34"/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</row>
    <row r="206" spans="1:29" ht="15.75" customHeight="1" x14ac:dyDescent="0.35">
      <c r="A206" s="34"/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</row>
    <row r="207" spans="1:29" ht="15.75" customHeight="1" x14ac:dyDescent="0.35">
      <c r="A207" s="34"/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</row>
    <row r="208" spans="1:29" ht="15.75" customHeight="1" x14ac:dyDescent="0.35">
      <c r="A208" s="34"/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</row>
    <row r="209" spans="1:29" ht="15.75" customHeight="1" x14ac:dyDescent="0.35">
      <c r="A209" s="34"/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</row>
    <row r="210" spans="1:29" ht="15.75" customHeight="1" x14ac:dyDescent="0.35">
      <c r="A210" s="34"/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</row>
    <row r="211" spans="1:29" ht="15.75" customHeight="1" x14ac:dyDescent="0.35">
      <c r="A211" s="34"/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</row>
    <row r="212" spans="1:29" ht="15.75" customHeight="1" x14ac:dyDescent="0.35">
      <c r="A212" s="34"/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</row>
    <row r="213" spans="1:29" ht="15.75" customHeight="1" x14ac:dyDescent="0.35">
      <c r="A213" s="34"/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</row>
    <row r="214" spans="1:29" ht="15.75" customHeight="1" x14ac:dyDescent="0.35">
      <c r="A214" s="34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</row>
    <row r="215" spans="1:29" ht="15.75" customHeight="1" x14ac:dyDescent="0.35">
      <c r="A215" s="34"/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</row>
    <row r="216" spans="1:29" ht="15.75" customHeight="1" x14ac:dyDescent="0.35">
      <c r="A216" s="34"/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</row>
    <row r="217" spans="1:29" ht="15.75" customHeight="1" x14ac:dyDescent="0.35">
      <c r="A217" s="34"/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</row>
    <row r="218" spans="1:29" ht="15.75" customHeight="1" x14ac:dyDescent="0.35">
      <c r="A218" s="34"/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</row>
    <row r="219" spans="1:29" ht="15.75" customHeight="1" x14ac:dyDescent="0.35">
      <c r="A219" s="34"/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</row>
    <row r="220" spans="1:29" ht="15.75" customHeight="1" x14ac:dyDescent="0.35">
      <c r="A220" s="34"/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</row>
  </sheetData>
  <mergeCells count="3">
    <mergeCell ref="B2:J2"/>
    <mergeCell ref="B4:J4"/>
    <mergeCell ref="B8:C8"/>
  </mergeCells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C220"/>
  <sheetViews>
    <sheetView workbookViewId="0"/>
  </sheetViews>
  <sheetFormatPr defaultColWidth="11.25" defaultRowHeight="15" customHeight="1" x14ac:dyDescent="0.35"/>
  <cols>
    <col min="1" max="1" width="3.08203125" customWidth="1"/>
    <col min="2" max="2" width="6.58203125" customWidth="1"/>
    <col min="3" max="3" width="26.4140625" customWidth="1"/>
    <col min="4" max="4" width="2.58203125" customWidth="1"/>
    <col min="5" max="5" width="11.4140625" customWidth="1"/>
    <col min="6" max="6" width="2.58203125" customWidth="1"/>
    <col min="7" max="7" width="1.33203125" customWidth="1"/>
    <col min="8" max="8" width="1.08203125" customWidth="1"/>
    <col min="9" max="9" width="13.08203125" customWidth="1"/>
    <col min="10" max="10" width="11.4140625" customWidth="1"/>
    <col min="11" max="11" width="0.75" customWidth="1"/>
    <col min="12" max="12" width="3.08203125" customWidth="1"/>
    <col min="13" max="29" width="8" customWidth="1"/>
  </cols>
  <sheetData>
    <row r="1" spans="1:29" ht="15.5" x14ac:dyDescent="0.3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</row>
    <row r="2" spans="1:29" ht="15.75" customHeight="1" x14ac:dyDescent="0.35">
      <c r="A2" s="11"/>
      <c r="B2" s="42" t="s">
        <v>13</v>
      </c>
      <c r="C2" s="43"/>
      <c r="D2" s="43"/>
      <c r="E2" s="43"/>
      <c r="F2" s="43"/>
      <c r="G2" s="43"/>
      <c r="H2" s="43"/>
      <c r="I2" s="43"/>
      <c r="J2" s="44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</row>
    <row r="3" spans="1:29" ht="15.5" x14ac:dyDescent="0.35">
      <c r="A3" s="11"/>
      <c r="B3" s="12"/>
      <c r="C3" s="13"/>
      <c r="D3" s="13"/>
      <c r="E3" s="13"/>
      <c r="F3" s="13"/>
      <c r="G3" s="13"/>
      <c r="H3" s="13"/>
      <c r="I3" s="13"/>
      <c r="J3" s="13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</row>
    <row r="4" spans="1:29" ht="29.25" customHeight="1" x14ac:dyDescent="0.35">
      <c r="A4" s="11"/>
      <c r="B4" s="45" t="s">
        <v>26</v>
      </c>
      <c r="C4" s="43"/>
      <c r="D4" s="43"/>
      <c r="E4" s="43"/>
      <c r="F4" s="43"/>
      <c r="G4" s="43"/>
      <c r="H4" s="43"/>
      <c r="I4" s="43"/>
      <c r="J4" s="44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</row>
    <row r="5" spans="1:29" ht="8.25" customHeight="1" x14ac:dyDescent="0.35">
      <c r="A5" s="11"/>
      <c r="B5" s="12"/>
      <c r="C5" s="13"/>
      <c r="D5" s="13"/>
      <c r="E5" s="13"/>
      <c r="F5" s="13"/>
      <c r="G5" s="13"/>
      <c r="H5" s="13"/>
      <c r="I5" s="13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 ht="10.5" customHeight="1" x14ac:dyDescent="0.3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6" customHeight="1" x14ac:dyDescent="0.35">
      <c r="A7" s="11"/>
      <c r="B7" s="6"/>
      <c r="C7" s="6"/>
      <c r="D7" s="6"/>
      <c r="E7" s="6"/>
      <c r="F7" s="6"/>
      <c r="G7" s="6"/>
      <c r="H7" s="6"/>
      <c r="I7" s="6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</row>
    <row r="8" spans="1:29" ht="29" x14ac:dyDescent="0.35">
      <c r="A8" s="11"/>
      <c r="B8" s="51" t="s">
        <v>1</v>
      </c>
      <c r="C8" s="50"/>
      <c r="D8" s="5"/>
      <c r="E8" s="31" t="s">
        <v>8</v>
      </c>
      <c r="F8" s="6"/>
      <c r="G8" s="6"/>
      <c r="H8" s="6"/>
      <c r="I8" s="31" t="s">
        <v>9</v>
      </c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</row>
    <row r="9" spans="1:29" ht="15.5" x14ac:dyDescent="0.35">
      <c r="A9" s="11"/>
      <c r="B9" s="14">
        <v>615</v>
      </c>
      <c r="C9" s="6" t="s">
        <v>10</v>
      </c>
      <c r="D9" s="6"/>
      <c r="E9" s="32">
        <v>0</v>
      </c>
      <c r="F9" s="32"/>
      <c r="G9" s="6"/>
      <c r="H9" s="6"/>
      <c r="I9" s="32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</row>
    <row r="10" spans="1:29" ht="15.5" x14ac:dyDescent="0.35">
      <c r="A10" s="11"/>
      <c r="B10" s="14">
        <v>608.20000000000005</v>
      </c>
      <c r="C10" s="6" t="s">
        <v>11</v>
      </c>
      <c r="D10" s="6"/>
      <c r="E10" s="32">
        <v>200</v>
      </c>
      <c r="F10" s="16"/>
      <c r="G10" s="6"/>
      <c r="H10" s="6"/>
      <c r="I10" s="32">
        <v>200</v>
      </c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</row>
    <row r="11" spans="1:29" ht="15.5" x14ac:dyDescent="0.35">
      <c r="A11" s="11"/>
      <c r="B11" s="14">
        <v>610.20000000000005</v>
      </c>
      <c r="C11" s="6" t="s">
        <v>12</v>
      </c>
      <c r="D11" s="6"/>
      <c r="E11" s="32">
        <v>9</v>
      </c>
      <c r="F11" s="16"/>
      <c r="G11" s="6"/>
      <c r="H11" s="6"/>
      <c r="I11" s="32">
        <v>9</v>
      </c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</row>
    <row r="12" spans="1:29" ht="15.5" x14ac:dyDescent="0.35">
      <c r="A12" s="11"/>
      <c r="B12" s="14">
        <v>623</v>
      </c>
      <c r="C12" s="6" t="s">
        <v>6</v>
      </c>
      <c r="D12" s="6"/>
      <c r="E12" s="32">
        <v>0</v>
      </c>
      <c r="F12" s="16"/>
      <c r="G12" s="6"/>
      <c r="H12" s="6"/>
      <c r="I12" s="32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</row>
    <row r="13" spans="1:29" ht="15.5" x14ac:dyDescent="0.35">
      <c r="A13" s="11"/>
      <c r="B13" s="14">
        <f>B12+1</f>
        <v>624</v>
      </c>
      <c r="C13" s="6" t="s">
        <v>7</v>
      </c>
      <c r="D13" s="6"/>
      <c r="E13" s="32">
        <v>0</v>
      </c>
      <c r="F13" s="16"/>
      <c r="G13" s="6"/>
      <c r="H13" s="6"/>
      <c r="I13" s="32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</row>
    <row r="14" spans="1:29" ht="15.75" customHeight="1" x14ac:dyDescent="0.35">
      <c r="A14" s="11"/>
      <c r="B14" s="5"/>
      <c r="C14" s="6"/>
      <c r="D14" s="6"/>
      <c r="E14" s="33">
        <f>SUM(E10:E13)</f>
        <v>209</v>
      </c>
      <c r="F14" s="33"/>
      <c r="G14" s="6"/>
      <c r="H14" s="6"/>
      <c r="I14" s="33">
        <f>SUM(I9:I13)</f>
        <v>209</v>
      </c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</row>
    <row r="15" spans="1:29" ht="6" customHeight="1" x14ac:dyDescent="0.35">
      <c r="A15" s="11"/>
      <c r="B15" s="5"/>
      <c r="C15" s="6"/>
      <c r="D15" s="6"/>
      <c r="E15" s="6"/>
      <c r="F15" s="6"/>
      <c r="G15" s="6"/>
      <c r="H15" s="6"/>
      <c r="I15" s="6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</row>
    <row r="16" spans="1:29" ht="15.75" customHeight="1" x14ac:dyDescent="0.35">
      <c r="A16" s="11"/>
      <c r="B16" s="17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</row>
    <row r="17" spans="1:29" ht="15.75" customHeight="1" x14ac:dyDescent="0.35">
      <c r="A17" s="11"/>
      <c r="B17" s="17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</row>
    <row r="18" spans="1:29" ht="15.75" customHeight="1" x14ac:dyDescent="0.35">
      <c r="A18" s="11"/>
      <c r="B18" s="17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</row>
    <row r="19" spans="1:29" ht="15.75" customHeight="1" x14ac:dyDescent="0.35">
      <c r="A19" s="11"/>
      <c r="B19" s="17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</row>
    <row r="20" spans="1:29" ht="15.75" customHeight="1" x14ac:dyDescent="0.35">
      <c r="A20" s="11"/>
      <c r="B20" s="17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</row>
    <row r="21" spans="1:29" ht="15.75" customHeight="1" x14ac:dyDescent="0.35">
      <c r="A21" s="11"/>
      <c r="B21" s="17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</row>
    <row r="22" spans="1:29" ht="15.75" customHeight="1" x14ac:dyDescent="0.35">
      <c r="A22" s="11"/>
      <c r="B22" s="17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</row>
    <row r="23" spans="1:29" ht="15.75" customHeight="1" x14ac:dyDescent="0.35">
      <c r="A23" s="11"/>
      <c r="B23" s="17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</row>
    <row r="24" spans="1:29" ht="15.75" customHeight="1" x14ac:dyDescent="0.35">
      <c r="A24" s="11"/>
      <c r="B24" s="17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</row>
    <row r="25" spans="1:29" ht="15.75" customHeight="1" x14ac:dyDescent="0.3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</row>
    <row r="26" spans="1:29" ht="15.75" customHeight="1" x14ac:dyDescent="0.3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</row>
    <row r="27" spans="1:29" ht="15.75" customHeight="1" x14ac:dyDescent="0.3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</row>
    <row r="28" spans="1:29" ht="15.75" customHeight="1" x14ac:dyDescent="0.35">
      <c r="A28" s="34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</row>
    <row r="29" spans="1:29" ht="15.75" customHeight="1" x14ac:dyDescent="0.35">
      <c r="A29" s="34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</row>
    <row r="30" spans="1:29" ht="15.75" customHeight="1" x14ac:dyDescent="0.35">
      <c r="A30" s="34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</row>
    <row r="31" spans="1:29" ht="15.75" customHeight="1" x14ac:dyDescent="0.35">
      <c r="A31" s="34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</row>
    <row r="32" spans="1:29" ht="15.75" customHeight="1" x14ac:dyDescent="0.35">
      <c r="A32" s="34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</row>
    <row r="33" spans="1:29" ht="15.75" customHeight="1" x14ac:dyDescent="0.35">
      <c r="A33" s="34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</row>
    <row r="34" spans="1:29" ht="15.75" customHeight="1" x14ac:dyDescent="0.35">
      <c r="A34" s="34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</row>
    <row r="35" spans="1:29" ht="15.75" customHeight="1" x14ac:dyDescent="0.35">
      <c r="A35" s="34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</row>
    <row r="36" spans="1:29" ht="15.75" customHeight="1" x14ac:dyDescent="0.35">
      <c r="A36" s="34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</row>
    <row r="37" spans="1:29" ht="15.75" customHeight="1" x14ac:dyDescent="0.35">
      <c r="A37" s="34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</row>
    <row r="38" spans="1:29" ht="15.75" customHeight="1" x14ac:dyDescent="0.35">
      <c r="A38" s="34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</row>
    <row r="39" spans="1:29" ht="15.75" customHeight="1" x14ac:dyDescent="0.35">
      <c r="A39" s="34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</row>
    <row r="40" spans="1:29" ht="15.75" customHeight="1" x14ac:dyDescent="0.35">
      <c r="A40" s="34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</row>
    <row r="41" spans="1:29" ht="15.75" customHeight="1" x14ac:dyDescent="0.35">
      <c r="A41" s="34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</row>
    <row r="42" spans="1:29" ht="15.75" customHeight="1" x14ac:dyDescent="0.35">
      <c r="A42" s="34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</row>
    <row r="43" spans="1:29" ht="15.75" customHeight="1" x14ac:dyDescent="0.35">
      <c r="A43" s="34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</row>
    <row r="44" spans="1:29" ht="15.75" customHeight="1" x14ac:dyDescent="0.35">
      <c r="A44" s="34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</row>
    <row r="45" spans="1:29" ht="15.75" customHeight="1" x14ac:dyDescent="0.35">
      <c r="A45" s="34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</row>
    <row r="46" spans="1:29" ht="15.75" customHeight="1" x14ac:dyDescent="0.35">
      <c r="A46" s="34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</row>
    <row r="47" spans="1:29" ht="15.75" customHeight="1" x14ac:dyDescent="0.35">
      <c r="A47" s="34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</row>
    <row r="48" spans="1:29" ht="15.75" customHeight="1" x14ac:dyDescent="0.35">
      <c r="A48" s="34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</row>
    <row r="49" spans="1:29" ht="15.75" customHeight="1" x14ac:dyDescent="0.35">
      <c r="A49" s="34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</row>
    <row r="50" spans="1:29" ht="15.75" customHeight="1" x14ac:dyDescent="0.35">
      <c r="A50" s="34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</row>
    <row r="51" spans="1:29" ht="15.75" customHeight="1" x14ac:dyDescent="0.35">
      <c r="A51" s="34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</row>
    <row r="52" spans="1:29" ht="15.75" customHeight="1" x14ac:dyDescent="0.35">
      <c r="A52" s="34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</row>
    <row r="53" spans="1:29" ht="15.75" customHeight="1" x14ac:dyDescent="0.35">
      <c r="A53" s="34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</row>
    <row r="54" spans="1:29" ht="15.75" customHeight="1" x14ac:dyDescent="0.35">
      <c r="A54" s="34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</row>
    <row r="55" spans="1:29" ht="15.75" customHeight="1" x14ac:dyDescent="0.35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</row>
    <row r="56" spans="1:29" ht="15.75" customHeight="1" x14ac:dyDescent="0.35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</row>
    <row r="57" spans="1:29" ht="15.75" customHeight="1" x14ac:dyDescent="0.35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</row>
    <row r="58" spans="1:29" ht="15.75" customHeight="1" x14ac:dyDescent="0.35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</row>
    <row r="59" spans="1:29" ht="15.75" customHeight="1" x14ac:dyDescent="0.35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</row>
    <row r="60" spans="1:29" ht="15.75" customHeight="1" x14ac:dyDescent="0.35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</row>
    <row r="61" spans="1:29" ht="15.75" customHeight="1" x14ac:dyDescent="0.35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</row>
    <row r="62" spans="1:29" ht="15.75" customHeight="1" x14ac:dyDescent="0.35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</row>
    <row r="63" spans="1:29" ht="15.75" customHeight="1" x14ac:dyDescent="0.35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</row>
    <row r="64" spans="1:29" ht="15.75" customHeight="1" x14ac:dyDescent="0.35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</row>
    <row r="65" spans="1:29" ht="15.75" customHeight="1" x14ac:dyDescent="0.35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</row>
    <row r="66" spans="1:29" ht="15.75" customHeight="1" x14ac:dyDescent="0.35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</row>
    <row r="67" spans="1:29" ht="15.75" customHeight="1" x14ac:dyDescent="0.35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</row>
    <row r="68" spans="1:29" ht="15.75" customHeight="1" x14ac:dyDescent="0.35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</row>
    <row r="69" spans="1:29" ht="15.75" customHeight="1" x14ac:dyDescent="0.35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</row>
    <row r="70" spans="1:29" ht="15.75" customHeight="1" x14ac:dyDescent="0.35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</row>
    <row r="71" spans="1:29" ht="15.75" customHeight="1" x14ac:dyDescent="0.35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</row>
    <row r="72" spans="1:29" ht="15.75" customHeight="1" x14ac:dyDescent="0.35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</row>
    <row r="73" spans="1:29" ht="15.75" customHeight="1" x14ac:dyDescent="0.35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</row>
    <row r="74" spans="1:29" ht="15.75" customHeight="1" x14ac:dyDescent="0.35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</row>
    <row r="75" spans="1:29" ht="15.75" customHeight="1" x14ac:dyDescent="0.35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</row>
    <row r="76" spans="1:29" ht="15.75" customHeight="1" x14ac:dyDescent="0.35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</row>
    <row r="77" spans="1:29" ht="15.75" customHeight="1" x14ac:dyDescent="0.35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</row>
    <row r="78" spans="1:29" ht="15.75" customHeight="1" x14ac:dyDescent="0.35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</row>
    <row r="79" spans="1:29" ht="15.75" customHeight="1" x14ac:dyDescent="0.35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</row>
    <row r="80" spans="1:29" ht="15.75" customHeight="1" x14ac:dyDescent="0.35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</row>
    <row r="81" spans="1:29" ht="15.75" customHeight="1" x14ac:dyDescent="0.35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</row>
    <row r="82" spans="1:29" ht="15.75" customHeight="1" x14ac:dyDescent="0.35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</row>
    <row r="83" spans="1:29" ht="15.75" customHeight="1" x14ac:dyDescent="0.35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</row>
    <row r="84" spans="1:29" ht="15.75" customHeight="1" x14ac:dyDescent="0.35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</row>
    <row r="85" spans="1:29" ht="15.75" customHeight="1" x14ac:dyDescent="0.35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</row>
    <row r="86" spans="1:29" ht="15.75" customHeight="1" x14ac:dyDescent="0.35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</row>
    <row r="87" spans="1:29" ht="15.75" customHeight="1" x14ac:dyDescent="0.35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</row>
    <row r="88" spans="1:29" ht="15.75" customHeight="1" x14ac:dyDescent="0.35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</row>
    <row r="89" spans="1:29" ht="15.75" customHeight="1" x14ac:dyDescent="0.35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</row>
    <row r="90" spans="1:29" ht="15.75" customHeight="1" x14ac:dyDescent="0.35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</row>
    <row r="91" spans="1:29" ht="15.75" customHeight="1" x14ac:dyDescent="0.35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</row>
    <row r="92" spans="1:29" ht="15.75" customHeight="1" x14ac:dyDescent="0.35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</row>
    <row r="93" spans="1:29" ht="15.75" customHeight="1" x14ac:dyDescent="0.35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</row>
    <row r="94" spans="1:29" ht="15.75" customHeight="1" x14ac:dyDescent="0.35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</row>
    <row r="95" spans="1:29" ht="15.75" customHeight="1" x14ac:dyDescent="0.35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</row>
    <row r="96" spans="1:29" ht="15.75" customHeight="1" x14ac:dyDescent="0.35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</row>
    <row r="97" spans="1:29" ht="15.75" customHeight="1" x14ac:dyDescent="0.35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</row>
    <row r="98" spans="1:29" ht="15.75" customHeight="1" x14ac:dyDescent="0.35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</row>
    <row r="99" spans="1:29" ht="15.75" customHeight="1" x14ac:dyDescent="0.35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</row>
    <row r="100" spans="1:29" ht="15.75" customHeight="1" x14ac:dyDescent="0.35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</row>
    <row r="101" spans="1:29" ht="15.75" customHeight="1" x14ac:dyDescent="0.35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</row>
    <row r="102" spans="1:29" ht="15.75" customHeight="1" x14ac:dyDescent="0.35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</row>
    <row r="103" spans="1:29" ht="15.75" customHeight="1" x14ac:dyDescent="0.35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</row>
    <row r="104" spans="1:29" ht="15.75" customHeight="1" x14ac:dyDescent="0.35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</row>
    <row r="105" spans="1:29" ht="15.75" customHeight="1" x14ac:dyDescent="0.35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</row>
    <row r="106" spans="1:29" ht="15.75" customHeight="1" x14ac:dyDescent="0.35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</row>
    <row r="107" spans="1:29" ht="15.75" customHeight="1" x14ac:dyDescent="0.35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</row>
    <row r="108" spans="1:29" ht="15.75" customHeight="1" x14ac:dyDescent="0.35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</row>
    <row r="109" spans="1:29" ht="15.75" customHeight="1" x14ac:dyDescent="0.35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</row>
    <row r="110" spans="1:29" ht="15.75" customHeight="1" x14ac:dyDescent="0.35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</row>
    <row r="111" spans="1:29" ht="15.75" customHeight="1" x14ac:dyDescent="0.35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</row>
    <row r="112" spans="1:29" ht="15.75" customHeight="1" x14ac:dyDescent="0.35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</row>
    <row r="113" spans="1:29" ht="15.75" customHeight="1" x14ac:dyDescent="0.35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</row>
    <row r="114" spans="1:29" ht="15.75" customHeight="1" x14ac:dyDescent="0.35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</row>
    <row r="115" spans="1:29" ht="15.75" customHeight="1" x14ac:dyDescent="0.35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</row>
    <row r="116" spans="1:29" ht="15.75" customHeight="1" x14ac:dyDescent="0.35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</row>
    <row r="117" spans="1:29" ht="15.75" customHeight="1" x14ac:dyDescent="0.35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</row>
    <row r="118" spans="1:29" ht="15.75" customHeight="1" x14ac:dyDescent="0.35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</row>
    <row r="119" spans="1:29" ht="15.75" customHeight="1" x14ac:dyDescent="0.35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</row>
    <row r="120" spans="1:29" ht="15.75" customHeight="1" x14ac:dyDescent="0.35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</row>
    <row r="121" spans="1:29" ht="15.75" customHeight="1" x14ac:dyDescent="0.35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</row>
    <row r="122" spans="1:29" ht="15.75" customHeight="1" x14ac:dyDescent="0.35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</row>
    <row r="123" spans="1:29" ht="15.75" customHeight="1" x14ac:dyDescent="0.35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</row>
    <row r="124" spans="1:29" ht="15.75" customHeight="1" x14ac:dyDescent="0.35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</row>
    <row r="125" spans="1:29" ht="15.75" customHeight="1" x14ac:dyDescent="0.35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</row>
    <row r="126" spans="1:29" ht="15.75" customHeight="1" x14ac:dyDescent="0.35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</row>
    <row r="127" spans="1:29" ht="15.75" customHeight="1" x14ac:dyDescent="0.35">
      <c r="A127" s="34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</row>
    <row r="128" spans="1:29" ht="15.75" customHeight="1" x14ac:dyDescent="0.35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</row>
    <row r="129" spans="1:29" ht="15.75" customHeight="1" x14ac:dyDescent="0.35">
      <c r="A129" s="34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</row>
    <row r="130" spans="1:29" ht="15.75" customHeight="1" x14ac:dyDescent="0.35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</row>
    <row r="131" spans="1:29" ht="15.75" customHeight="1" x14ac:dyDescent="0.35">
      <c r="A131" s="34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</row>
    <row r="132" spans="1:29" ht="15.75" customHeight="1" x14ac:dyDescent="0.35">
      <c r="A132" s="34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</row>
    <row r="133" spans="1:29" ht="15.75" customHeight="1" x14ac:dyDescent="0.35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</row>
    <row r="134" spans="1:29" ht="15.75" customHeight="1" x14ac:dyDescent="0.35">
      <c r="A134" s="34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</row>
    <row r="135" spans="1:29" ht="15.75" customHeight="1" x14ac:dyDescent="0.35">
      <c r="A135" s="34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</row>
    <row r="136" spans="1:29" ht="15.75" customHeight="1" x14ac:dyDescent="0.35">
      <c r="A136" s="34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</row>
    <row r="137" spans="1:29" ht="15.75" customHeight="1" x14ac:dyDescent="0.35">
      <c r="A137" s="34"/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</row>
    <row r="138" spans="1:29" ht="15.75" customHeight="1" x14ac:dyDescent="0.35">
      <c r="A138" s="34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</row>
    <row r="139" spans="1:29" ht="15.75" customHeight="1" x14ac:dyDescent="0.35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</row>
    <row r="140" spans="1:29" ht="15.75" customHeight="1" x14ac:dyDescent="0.35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</row>
    <row r="141" spans="1:29" ht="15.75" customHeight="1" x14ac:dyDescent="0.35">
      <c r="A141" s="34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</row>
    <row r="142" spans="1:29" ht="15.75" customHeight="1" x14ac:dyDescent="0.35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</row>
    <row r="143" spans="1:29" ht="15.75" customHeight="1" x14ac:dyDescent="0.35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</row>
    <row r="144" spans="1:29" ht="15.75" customHeight="1" x14ac:dyDescent="0.35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</row>
    <row r="145" spans="1:29" ht="15.75" customHeight="1" x14ac:dyDescent="0.35">
      <c r="A145" s="34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</row>
    <row r="146" spans="1:29" ht="15.75" customHeight="1" x14ac:dyDescent="0.35">
      <c r="A146" s="34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</row>
    <row r="147" spans="1:29" ht="15.75" customHeight="1" x14ac:dyDescent="0.35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</row>
    <row r="148" spans="1:29" ht="15.75" customHeight="1" x14ac:dyDescent="0.35">
      <c r="A148" s="34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</row>
    <row r="149" spans="1:29" ht="15.75" customHeight="1" x14ac:dyDescent="0.35">
      <c r="A149" s="34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</row>
    <row r="150" spans="1:29" ht="15.75" customHeight="1" x14ac:dyDescent="0.35">
      <c r="A150" s="34"/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</row>
    <row r="151" spans="1:29" ht="15.75" customHeight="1" x14ac:dyDescent="0.35">
      <c r="A151" s="34"/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</row>
    <row r="152" spans="1:29" ht="15.75" customHeight="1" x14ac:dyDescent="0.35">
      <c r="A152" s="34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</row>
    <row r="153" spans="1:29" ht="15.75" customHeight="1" x14ac:dyDescent="0.35">
      <c r="A153" s="34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</row>
    <row r="154" spans="1:29" ht="15.75" customHeight="1" x14ac:dyDescent="0.35">
      <c r="A154" s="34"/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</row>
    <row r="155" spans="1:29" ht="15.75" customHeight="1" x14ac:dyDescent="0.35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</row>
    <row r="156" spans="1:29" ht="15.75" customHeight="1" x14ac:dyDescent="0.35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</row>
    <row r="157" spans="1:29" ht="15.75" customHeight="1" x14ac:dyDescent="0.35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</row>
    <row r="158" spans="1:29" ht="15.75" customHeight="1" x14ac:dyDescent="0.35">
      <c r="A158" s="34"/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</row>
    <row r="159" spans="1:29" ht="15.75" customHeight="1" x14ac:dyDescent="0.35">
      <c r="A159" s="34"/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</row>
    <row r="160" spans="1:29" ht="15.75" customHeight="1" x14ac:dyDescent="0.35">
      <c r="A160" s="34"/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</row>
    <row r="161" spans="1:29" ht="15.75" customHeight="1" x14ac:dyDescent="0.35">
      <c r="A161" s="34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</row>
    <row r="162" spans="1:29" ht="15.75" customHeight="1" x14ac:dyDescent="0.35">
      <c r="A162" s="34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</row>
    <row r="163" spans="1:29" ht="15.75" customHeight="1" x14ac:dyDescent="0.35">
      <c r="A163" s="34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</row>
    <row r="164" spans="1:29" ht="15.75" customHeight="1" x14ac:dyDescent="0.35">
      <c r="A164" s="34"/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</row>
    <row r="165" spans="1:29" ht="15.75" customHeight="1" x14ac:dyDescent="0.35">
      <c r="A165" s="34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</row>
    <row r="166" spans="1:29" ht="15.75" customHeight="1" x14ac:dyDescent="0.35">
      <c r="A166" s="34"/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</row>
    <row r="167" spans="1:29" ht="15.75" customHeight="1" x14ac:dyDescent="0.35">
      <c r="A167" s="34"/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</row>
    <row r="168" spans="1:29" ht="15.75" customHeight="1" x14ac:dyDescent="0.35">
      <c r="A168" s="34"/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</row>
    <row r="169" spans="1:29" ht="15.75" customHeight="1" x14ac:dyDescent="0.35">
      <c r="A169" s="34"/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</row>
    <row r="170" spans="1:29" ht="15.75" customHeight="1" x14ac:dyDescent="0.35">
      <c r="A170" s="34"/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</row>
    <row r="171" spans="1:29" ht="15.75" customHeight="1" x14ac:dyDescent="0.35">
      <c r="A171" s="34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</row>
    <row r="172" spans="1:29" ht="15.75" customHeight="1" x14ac:dyDescent="0.35">
      <c r="A172" s="34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</row>
    <row r="173" spans="1:29" ht="15.75" customHeight="1" x14ac:dyDescent="0.35">
      <c r="A173" s="34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</row>
    <row r="174" spans="1:29" ht="15.75" customHeight="1" x14ac:dyDescent="0.35">
      <c r="A174" s="34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</row>
    <row r="175" spans="1:29" ht="15.75" customHeight="1" x14ac:dyDescent="0.35">
      <c r="A175" s="34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</row>
    <row r="176" spans="1:29" ht="15.75" customHeight="1" x14ac:dyDescent="0.35">
      <c r="A176" s="34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</row>
    <row r="177" spans="1:29" ht="15.75" customHeight="1" x14ac:dyDescent="0.35">
      <c r="A177" s="34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</row>
    <row r="178" spans="1:29" ht="15.75" customHeight="1" x14ac:dyDescent="0.35">
      <c r="A178" s="34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</row>
    <row r="179" spans="1:29" ht="15.75" customHeight="1" x14ac:dyDescent="0.35">
      <c r="A179" s="34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</row>
    <row r="180" spans="1:29" ht="15.75" customHeight="1" x14ac:dyDescent="0.35">
      <c r="A180" s="34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</row>
    <row r="181" spans="1:29" ht="15.75" customHeight="1" x14ac:dyDescent="0.35">
      <c r="A181" s="34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</row>
    <row r="182" spans="1:29" ht="15.75" customHeight="1" x14ac:dyDescent="0.35">
      <c r="A182" s="34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</row>
    <row r="183" spans="1:29" ht="15.75" customHeight="1" x14ac:dyDescent="0.35">
      <c r="A183" s="34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</row>
    <row r="184" spans="1:29" ht="15.75" customHeight="1" x14ac:dyDescent="0.35">
      <c r="A184" s="34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</row>
    <row r="185" spans="1:29" ht="15.75" customHeight="1" x14ac:dyDescent="0.35">
      <c r="A185" s="34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</row>
    <row r="186" spans="1:29" ht="15.75" customHeight="1" x14ac:dyDescent="0.35">
      <c r="A186" s="34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</row>
    <row r="187" spans="1:29" ht="15.75" customHeight="1" x14ac:dyDescent="0.35">
      <c r="A187" s="34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</row>
    <row r="188" spans="1:29" ht="15.75" customHeight="1" x14ac:dyDescent="0.35">
      <c r="A188" s="34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</row>
    <row r="189" spans="1:29" ht="15.75" customHeight="1" x14ac:dyDescent="0.35">
      <c r="A189" s="34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</row>
    <row r="190" spans="1:29" ht="15.75" customHeight="1" x14ac:dyDescent="0.35">
      <c r="A190" s="34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</row>
    <row r="191" spans="1:29" ht="15.75" customHeight="1" x14ac:dyDescent="0.35">
      <c r="A191" s="34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</row>
    <row r="192" spans="1:29" ht="15.75" customHeight="1" x14ac:dyDescent="0.35">
      <c r="A192" s="34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</row>
    <row r="193" spans="1:29" ht="15.75" customHeight="1" x14ac:dyDescent="0.35">
      <c r="A193" s="34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</row>
    <row r="194" spans="1:29" ht="15.75" customHeight="1" x14ac:dyDescent="0.35">
      <c r="A194" s="34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</row>
    <row r="195" spans="1:29" ht="15.75" customHeight="1" x14ac:dyDescent="0.35">
      <c r="A195" s="34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</row>
    <row r="196" spans="1:29" ht="15.75" customHeight="1" x14ac:dyDescent="0.35">
      <c r="A196" s="34"/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</row>
    <row r="197" spans="1:29" ht="15.75" customHeight="1" x14ac:dyDescent="0.35">
      <c r="A197" s="34"/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</row>
    <row r="198" spans="1:29" ht="15.75" customHeight="1" x14ac:dyDescent="0.35">
      <c r="A198" s="34"/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</row>
    <row r="199" spans="1:29" ht="15.75" customHeight="1" x14ac:dyDescent="0.35">
      <c r="A199" s="34"/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</row>
    <row r="200" spans="1:29" ht="15.75" customHeight="1" x14ac:dyDescent="0.35">
      <c r="A200" s="34"/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</row>
    <row r="201" spans="1:29" ht="15.75" customHeight="1" x14ac:dyDescent="0.35">
      <c r="A201" s="34"/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</row>
    <row r="202" spans="1:29" ht="15.75" customHeight="1" x14ac:dyDescent="0.35">
      <c r="A202" s="34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</row>
    <row r="203" spans="1:29" ht="15.75" customHeight="1" x14ac:dyDescent="0.35">
      <c r="A203" s="34"/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</row>
    <row r="204" spans="1:29" ht="15.75" customHeight="1" x14ac:dyDescent="0.35">
      <c r="A204" s="34"/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</row>
    <row r="205" spans="1:29" ht="15.75" customHeight="1" x14ac:dyDescent="0.35">
      <c r="A205" s="34"/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</row>
    <row r="206" spans="1:29" ht="15.75" customHeight="1" x14ac:dyDescent="0.35">
      <c r="A206" s="34"/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</row>
    <row r="207" spans="1:29" ht="15.75" customHeight="1" x14ac:dyDescent="0.35">
      <c r="A207" s="34"/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</row>
    <row r="208" spans="1:29" ht="15.75" customHeight="1" x14ac:dyDescent="0.35">
      <c r="A208" s="34"/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</row>
    <row r="209" spans="1:29" ht="15.75" customHeight="1" x14ac:dyDescent="0.35">
      <c r="A209" s="34"/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</row>
    <row r="210" spans="1:29" ht="15.75" customHeight="1" x14ac:dyDescent="0.35">
      <c r="A210" s="34"/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</row>
    <row r="211" spans="1:29" ht="15.75" customHeight="1" x14ac:dyDescent="0.35">
      <c r="A211" s="34"/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</row>
    <row r="212" spans="1:29" ht="15.75" customHeight="1" x14ac:dyDescent="0.35">
      <c r="A212" s="34"/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</row>
    <row r="213" spans="1:29" ht="15.75" customHeight="1" x14ac:dyDescent="0.35">
      <c r="A213" s="34"/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</row>
    <row r="214" spans="1:29" ht="15.75" customHeight="1" x14ac:dyDescent="0.35">
      <c r="A214" s="34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</row>
    <row r="215" spans="1:29" ht="15.75" customHeight="1" x14ac:dyDescent="0.35">
      <c r="A215" s="34"/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</row>
    <row r="216" spans="1:29" ht="15.75" customHeight="1" x14ac:dyDescent="0.35">
      <c r="A216" s="34"/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</row>
    <row r="217" spans="1:29" ht="15.75" customHeight="1" x14ac:dyDescent="0.35">
      <c r="A217" s="34"/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</row>
    <row r="218" spans="1:29" ht="15.75" customHeight="1" x14ac:dyDescent="0.35">
      <c r="A218" s="34"/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</row>
    <row r="219" spans="1:29" ht="15.75" customHeight="1" x14ac:dyDescent="0.35">
      <c r="A219" s="34"/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</row>
    <row r="220" spans="1:29" ht="15.75" customHeight="1" x14ac:dyDescent="0.35">
      <c r="A220" s="34"/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</row>
  </sheetData>
  <mergeCells count="3">
    <mergeCell ref="B2:J2"/>
    <mergeCell ref="B4:J4"/>
    <mergeCell ref="B8:C8"/>
  </mergeCells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C220"/>
  <sheetViews>
    <sheetView workbookViewId="0"/>
  </sheetViews>
  <sheetFormatPr defaultColWidth="11.25" defaultRowHeight="15" customHeight="1" x14ac:dyDescent="0.35"/>
  <cols>
    <col min="1" max="1" width="3.08203125" customWidth="1"/>
    <col min="2" max="2" width="6.58203125" customWidth="1"/>
    <col min="3" max="3" width="26.4140625" customWidth="1"/>
    <col min="4" max="4" width="2.58203125" customWidth="1"/>
    <col min="5" max="5" width="11.4140625" customWidth="1"/>
    <col min="6" max="6" width="2.58203125" customWidth="1"/>
    <col min="7" max="7" width="1.33203125" customWidth="1"/>
    <col min="8" max="8" width="1.08203125" customWidth="1"/>
    <col min="9" max="9" width="13.08203125" customWidth="1"/>
    <col min="10" max="10" width="11.4140625" customWidth="1"/>
    <col min="11" max="11" width="0.75" customWidth="1"/>
    <col min="12" max="12" width="3.08203125" customWidth="1"/>
    <col min="13" max="29" width="8" customWidth="1"/>
  </cols>
  <sheetData>
    <row r="1" spans="1:29" ht="15.5" x14ac:dyDescent="0.3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</row>
    <row r="2" spans="1:29" ht="15.75" customHeight="1" x14ac:dyDescent="0.35">
      <c r="A2" s="11"/>
      <c r="B2" s="42" t="s">
        <v>13</v>
      </c>
      <c r="C2" s="43"/>
      <c r="D2" s="43"/>
      <c r="E2" s="43"/>
      <c r="F2" s="43"/>
      <c r="G2" s="43"/>
      <c r="H2" s="43"/>
      <c r="I2" s="43"/>
      <c r="J2" s="44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</row>
    <row r="3" spans="1:29" ht="15.5" x14ac:dyDescent="0.35">
      <c r="A3" s="11"/>
      <c r="B3" s="12"/>
      <c r="C3" s="13"/>
      <c r="D3" s="13"/>
      <c r="E3" s="13"/>
      <c r="F3" s="13"/>
      <c r="G3" s="13"/>
      <c r="H3" s="13"/>
      <c r="I3" s="13"/>
      <c r="J3" s="13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</row>
    <row r="4" spans="1:29" ht="29.25" customHeight="1" x14ac:dyDescent="0.35">
      <c r="A4" s="11"/>
      <c r="B4" s="45" t="s">
        <v>27</v>
      </c>
      <c r="C4" s="43"/>
      <c r="D4" s="43"/>
      <c r="E4" s="43"/>
      <c r="F4" s="43"/>
      <c r="G4" s="43"/>
      <c r="H4" s="43"/>
      <c r="I4" s="43"/>
      <c r="J4" s="44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</row>
    <row r="5" spans="1:29" ht="8.25" customHeight="1" x14ac:dyDescent="0.35">
      <c r="A5" s="11"/>
      <c r="B5" s="12"/>
      <c r="C5" s="13"/>
      <c r="D5" s="13"/>
      <c r="E5" s="13"/>
      <c r="F5" s="13"/>
      <c r="G5" s="13"/>
      <c r="H5" s="13"/>
      <c r="I5" s="13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 ht="10.5" customHeight="1" x14ac:dyDescent="0.3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6" customHeight="1" x14ac:dyDescent="0.35">
      <c r="A7" s="11"/>
      <c r="B7" s="6"/>
      <c r="C7" s="6"/>
      <c r="D7" s="6"/>
      <c r="E7" s="6"/>
      <c r="F7" s="6"/>
      <c r="G7" s="6"/>
      <c r="H7" s="6"/>
      <c r="I7" s="6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</row>
    <row r="8" spans="1:29" ht="29" x14ac:dyDescent="0.35">
      <c r="A8" s="11"/>
      <c r="B8" s="51" t="s">
        <v>1</v>
      </c>
      <c r="C8" s="50"/>
      <c r="D8" s="5"/>
      <c r="E8" s="31" t="s">
        <v>8</v>
      </c>
      <c r="F8" s="6"/>
      <c r="G8" s="6"/>
      <c r="H8" s="6"/>
      <c r="I8" s="31" t="s">
        <v>9</v>
      </c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</row>
    <row r="9" spans="1:29" ht="15.5" x14ac:dyDescent="0.35">
      <c r="A9" s="11"/>
      <c r="B9" s="14">
        <v>615</v>
      </c>
      <c r="C9" s="6" t="s">
        <v>10</v>
      </c>
      <c r="D9" s="6"/>
      <c r="E9" s="32">
        <v>0</v>
      </c>
      <c r="F9" s="32"/>
      <c r="G9" s="6"/>
      <c r="H9" s="6"/>
      <c r="I9" s="32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</row>
    <row r="10" spans="1:29" ht="15.5" x14ac:dyDescent="0.35">
      <c r="A10" s="11"/>
      <c r="B10" s="14">
        <v>608.20000000000005</v>
      </c>
      <c r="C10" s="6" t="s">
        <v>11</v>
      </c>
      <c r="D10" s="6"/>
      <c r="E10" s="32">
        <v>700</v>
      </c>
      <c r="F10" s="16"/>
      <c r="G10" s="6"/>
      <c r="H10" s="6"/>
      <c r="I10" s="32">
        <v>350</v>
      </c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</row>
    <row r="11" spans="1:29" ht="15.5" x14ac:dyDescent="0.35">
      <c r="A11" s="11"/>
      <c r="B11" s="14">
        <v>610.20000000000005</v>
      </c>
      <c r="C11" s="6" t="s">
        <v>12</v>
      </c>
      <c r="D11" s="6"/>
      <c r="E11" s="32">
        <v>50</v>
      </c>
      <c r="F11" s="16"/>
      <c r="G11" s="6"/>
      <c r="H11" s="6"/>
      <c r="I11" s="32">
        <v>12</v>
      </c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</row>
    <row r="12" spans="1:29" ht="15.5" x14ac:dyDescent="0.35">
      <c r="A12" s="11"/>
      <c r="B12" s="14">
        <v>623</v>
      </c>
      <c r="C12" s="6" t="s">
        <v>6</v>
      </c>
      <c r="D12" s="6"/>
      <c r="E12" s="32">
        <v>0</v>
      </c>
      <c r="F12" s="16"/>
      <c r="G12" s="6"/>
      <c r="H12" s="6"/>
      <c r="I12" s="32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</row>
    <row r="13" spans="1:29" ht="15.5" x14ac:dyDescent="0.35">
      <c r="A13" s="11"/>
      <c r="B13" s="14">
        <f>B12+1</f>
        <v>624</v>
      </c>
      <c r="C13" s="6" t="s">
        <v>7</v>
      </c>
      <c r="D13" s="6"/>
      <c r="E13" s="32">
        <v>0</v>
      </c>
      <c r="F13" s="16"/>
      <c r="G13" s="6"/>
      <c r="H13" s="6"/>
      <c r="I13" s="32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</row>
    <row r="14" spans="1:29" ht="15.75" customHeight="1" x14ac:dyDescent="0.35">
      <c r="A14" s="11"/>
      <c r="B14" s="5"/>
      <c r="C14" s="6"/>
      <c r="D14" s="6"/>
      <c r="E14" s="33">
        <f>SUM(E10:E13)</f>
        <v>750</v>
      </c>
      <c r="F14" s="33"/>
      <c r="G14" s="6"/>
      <c r="H14" s="6"/>
      <c r="I14" s="33">
        <f>SUM(I9:I13)</f>
        <v>362</v>
      </c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</row>
    <row r="15" spans="1:29" ht="6" customHeight="1" x14ac:dyDescent="0.35">
      <c r="A15" s="11"/>
      <c r="B15" s="5"/>
      <c r="C15" s="6"/>
      <c r="D15" s="6"/>
      <c r="E15" s="6"/>
      <c r="F15" s="6"/>
      <c r="G15" s="6"/>
      <c r="H15" s="6"/>
      <c r="I15" s="6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</row>
    <row r="16" spans="1:29" ht="15.75" customHeight="1" x14ac:dyDescent="0.35">
      <c r="A16" s="11"/>
      <c r="B16" s="17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</row>
    <row r="17" spans="1:29" ht="15.75" customHeight="1" x14ac:dyDescent="0.35">
      <c r="A17" s="11"/>
      <c r="B17" s="17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</row>
    <row r="18" spans="1:29" ht="15.75" customHeight="1" x14ac:dyDescent="0.35">
      <c r="A18" s="11"/>
      <c r="B18" s="17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</row>
    <row r="19" spans="1:29" ht="15.75" customHeight="1" x14ac:dyDescent="0.35">
      <c r="A19" s="11"/>
      <c r="B19" s="17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</row>
    <row r="20" spans="1:29" ht="15.75" customHeight="1" x14ac:dyDescent="0.35">
      <c r="A20" s="11"/>
      <c r="B20" s="17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</row>
    <row r="21" spans="1:29" ht="15.75" customHeight="1" x14ac:dyDescent="0.35">
      <c r="A21" s="11"/>
      <c r="B21" s="17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</row>
    <row r="22" spans="1:29" ht="15.75" customHeight="1" x14ac:dyDescent="0.35">
      <c r="A22" s="11"/>
      <c r="B22" s="17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</row>
    <row r="23" spans="1:29" ht="15.75" customHeight="1" x14ac:dyDescent="0.35">
      <c r="A23" s="11"/>
      <c r="B23" s="17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</row>
    <row r="24" spans="1:29" ht="15.75" customHeight="1" x14ac:dyDescent="0.35">
      <c r="A24" s="11"/>
      <c r="B24" s="17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</row>
    <row r="25" spans="1:29" ht="15.75" customHeight="1" x14ac:dyDescent="0.3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</row>
    <row r="26" spans="1:29" ht="15.75" customHeight="1" x14ac:dyDescent="0.3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</row>
    <row r="27" spans="1:29" ht="15.75" customHeight="1" x14ac:dyDescent="0.3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</row>
    <row r="28" spans="1:29" ht="15.75" customHeight="1" x14ac:dyDescent="0.35">
      <c r="A28" s="34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</row>
    <row r="29" spans="1:29" ht="15.75" customHeight="1" x14ac:dyDescent="0.35">
      <c r="A29" s="34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</row>
    <row r="30" spans="1:29" ht="15.75" customHeight="1" x14ac:dyDescent="0.35">
      <c r="A30" s="34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</row>
    <row r="31" spans="1:29" ht="15.75" customHeight="1" x14ac:dyDescent="0.35">
      <c r="A31" s="34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</row>
    <row r="32" spans="1:29" ht="15.75" customHeight="1" x14ac:dyDescent="0.35">
      <c r="A32" s="34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</row>
    <row r="33" spans="1:29" ht="15.75" customHeight="1" x14ac:dyDescent="0.35">
      <c r="A33" s="34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</row>
    <row r="34" spans="1:29" ht="15.75" customHeight="1" x14ac:dyDescent="0.35">
      <c r="A34" s="34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</row>
    <row r="35" spans="1:29" ht="15.75" customHeight="1" x14ac:dyDescent="0.35">
      <c r="A35" s="34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</row>
    <row r="36" spans="1:29" ht="15.75" customHeight="1" x14ac:dyDescent="0.35">
      <c r="A36" s="34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</row>
    <row r="37" spans="1:29" ht="15.75" customHeight="1" x14ac:dyDescent="0.35">
      <c r="A37" s="34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</row>
    <row r="38" spans="1:29" ht="15.75" customHeight="1" x14ac:dyDescent="0.35">
      <c r="A38" s="34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</row>
    <row r="39" spans="1:29" ht="15.75" customHeight="1" x14ac:dyDescent="0.35">
      <c r="A39" s="34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</row>
    <row r="40" spans="1:29" ht="15.75" customHeight="1" x14ac:dyDescent="0.35">
      <c r="A40" s="34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</row>
    <row r="41" spans="1:29" ht="15.75" customHeight="1" x14ac:dyDescent="0.35">
      <c r="A41" s="34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</row>
    <row r="42" spans="1:29" ht="15.75" customHeight="1" x14ac:dyDescent="0.35">
      <c r="A42" s="34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</row>
    <row r="43" spans="1:29" ht="15.75" customHeight="1" x14ac:dyDescent="0.35">
      <c r="A43" s="34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</row>
    <row r="44" spans="1:29" ht="15.75" customHeight="1" x14ac:dyDescent="0.35">
      <c r="A44" s="34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</row>
    <row r="45" spans="1:29" ht="15.75" customHeight="1" x14ac:dyDescent="0.35">
      <c r="A45" s="34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</row>
    <row r="46" spans="1:29" ht="15.75" customHeight="1" x14ac:dyDescent="0.35">
      <c r="A46" s="34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</row>
    <row r="47" spans="1:29" ht="15.75" customHeight="1" x14ac:dyDescent="0.35">
      <c r="A47" s="34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</row>
    <row r="48" spans="1:29" ht="15.75" customHeight="1" x14ac:dyDescent="0.35">
      <c r="A48" s="34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</row>
    <row r="49" spans="1:29" ht="15.75" customHeight="1" x14ac:dyDescent="0.35">
      <c r="A49" s="34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</row>
    <row r="50" spans="1:29" ht="15.75" customHeight="1" x14ac:dyDescent="0.35">
      <c r="A50" s="34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</row>
    <row r="51" spans="1:29" ht="15.75" customHeight="1" x14ac:dyDescent="0.35">
      <c r="A51" s="34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</row>
    <row r="52" spans="1:29" ht="15.75" customHeight="1" x14ac:dyDescent="0.35">
      <c r="A52" s="34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</row>
    <row r="53" spans="1:29" ht="15.75" customHeight="1" x14ac:dyDescent="0.35">
      <c r="A53" s="34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</row>
    <row r="54" spans="1:29" ht="15.75" customHeight="1" x14ac:dyDescent="0.35">
      <c r="A54" s="34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</row>
    <row r="55" spans="1:29" ht="15.75" customHeight="1" x14ac:dyDescent="0.35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</row>
    <row r="56" spans="1:29" ht="15.75" customHeight="1" x14ac:dyDescent="0.35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</row>
    <row r="57" spans="1:29" ht="15.75" customHeight="1" x14ac:dyDescent="0.35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</row>
    <row r="58" spans="1:29" ht="15.75" customHeight="1" x14ac:dyDescent="0.35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</row>
    <row r="59" spans="1:29" ht="15.75" customHeight="1" x14ac:dyDescent="0.35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</row>
    <row r="60" spans="1:29" ht="15.75" customHeight="1" x14ac:dyDescent="0.35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</row>
    <row r="61" spans="1:29" ht="15.75" customHeight="1" x14ac:dyDescent="0.35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</row>
    <row r="62" spans="1:29" ht="15.75" customHeight="1" x14ac:dyDescent="0.35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</row>
    <row r="63" spans="1:29" ht="15.75" customHeight="1" x14ac:dyDescent="0.35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</row>
    <row r="64" spans="1:29" ht="15.75" customHeight="1" x14ac:dyDescent="0.35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</row>
    <row r="65" spans="1:29" ht="15.75" customHeight="1" x14ac:dyDescent="0.35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</row>
    <row r="66" spans="1:29" ht="15.75" customHeight="1" x14ac:dyDescent="0.35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</row>
    <row r="67" spans="1:29" ht="15.75" customHeight="1" x14ac:dyDescent="0.35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</row>
    <row r="68" spans="1:29" ht="15.75" customHeight="1" x14ac:dyDescent="0.35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</row>
    <row r="69" spans="1:29" ht="15.75" customHeight="1" x14ac:dyDescent="0.35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</row>
    <row r="70" spans="1:29" ht="15.75" customHeight="1" x14ac:dyDescent="0.35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</row>
    <row r="71" spans="1:29" ht="15.75" customHeight="1" x14ac:dyDescent="0.35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</row>
    <row r="72" spans="1:29" ht="15.75" customHeight="1" x14ac:dyDescent="0.35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</row>
    <row r="73" spans="1:29" ht="15.75" customHeight="1" x14ac:dyDescent="0.35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</row>
    <row r="74" spans="1:29" ht="15.75" customHeight="1" x14ac:dyDescent="0.35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</row>
    <row r="75" spans="1:29" ht="15.75" customHeight="1" x14ac:dyDescent="0.35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</row>
    <row r="76" spans="1:29" ht="15.75" customHeight="1" x14ac:dyDescent="0.35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</row>
    <row r="77" spans="1:29" ht="15.75" customHeight="1" x14ac:dyDescent="0.35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</row>
    <row r="78" spans="1:29" ht="15.75" customHeight="1" x14ac:dyDescent="0.35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</row>
    <row r="79" spans="1:29" ht="15.75" customHeight="1" x14ac:dyDescent="0.35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</row>
    <row r="80" spans="1:29" ht="15.75" customHeight="1" x14ac:dyDescent="0.35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</row>
    <row r="81" spans="1:29" ht="15.75" customHeight="1" x14ac:dyDescent="0.35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</row>
    <row r="82" spans="1:29" ht="15.75" customHeight="1" x14ac:dyDescent="0.35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</row>
    <row r="83" spans="1:29" ht="15.75" customHeight="1" x14ac:dyDescent="0.35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</row>
    <row r="84" spans="1:29" ht="15.75" customHeight="1" x14ac:dyDescent="0.35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</row>
    <row r="85" spans="1:29" ht="15.75" customHeight="1" x14ac:dyDescent="0.35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</row>
    <row r="86" spans="1:29" ht="15.75" customHeight="1" x14ac:dyDescent="0.35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</row>
    <row r="87" spans="1:29" ht="15.75" customHeight="1" x14ac:dyDescent="0.35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</row>
    <row r="88" spans="1:29" ht="15.75" customHeight="1" x14ac:dyDescent="0.35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</row>
    <row r="89" spans="1:29" ht="15.75" customHeight="1" x14ac:dyDescent="0.35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</row>
    <row r="90" spans="1:29" ht="15.75" customHeight="1" x14ac:dyDescent="0.35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</row>
    <row r="91" spans="1:29" ht="15.75" customHeight="1" x14ac:dyDescent="0.35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</row>
    <row r="92" spans="1:29" ht="15.75" customHeight="1" x14ac:dyDescent="0.35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</row>
    <row r="93" spans="1:29" ht="15.75" customHeight="1" x14ac:dyDescent="0.35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</row>
    <row r="94" spans="1:29" ht="15.75" customHeight="1" x14ac:dyDescent="0.35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</row>
    <row r="95" spans="1:29" ht="15.75" customHeight="1" x14ac:dyDescent="0.35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</row>
    <row r="96" spans="1:29" ht="15.75" customHeight="1" x14ac:dyDescent="0.35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</row>
    <row r="97" spans="1:29" ht="15.75" customHeight="1" x14ac:dyDescent="0.35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</row>
    <row r="98" spans="1:29" ht="15.75" customHeight="1" x14ac:dyDescent="0.35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</row>
    <row r="99" spans="1:29" ht="15.75" customHeight="1" x14ac:dyDescent="0.35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</row>
    <row r="100" spans="1:29" ht="15.75" customHeight="1" x14ac:dyDescent="0.35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</row>
    <row r="101" spans="1:29" ht="15.75" customHeight="1" x14ac:dyDescent="0.35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</row>
    <row r="102" spans="1:29" ht="15.75" customHeight="1" x14ac:dyDescent="0.35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</row>
    <row r="103" spans="1:29" ht="15.75" customHeight="1" x14ac:dyDescent="0.35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</row>
    <row r="104" spans="1:29" ht="15.75" customHeight="1" x14ac:dyDescent="0.35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</row>
    <row r="105" spans="1:29" ht="15.75" customHeight="1" x14ac:dyDescent="0.35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</row>
    <row r="106" spans="1:29" ht="15.75" customHeight="1" x14ac:dyDescent="0.35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</row>
    <row r="107" spans="1:29" ht="15.75" customHeight="1" x14ac:dyDescent="0.35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</row>
    <row r="108" spans="1:29" ht="15.75" customHeight="1" x14ac:dyDescent="0.35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</row>
    <row r="109" spans="1:29" ht="15.75" customHeight="1" x14ac:dyDescent="0.35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</row>
    <row r="110" spans="1:29" ht="15.75" customHeight="1" x14ac:dyDescent="0.35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</row>
    <row r="111" spans="1:29" ht="15.75" customHeight="1" x14ac:dyDescent="0.35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</row>
    <row r="112" spans="1:29" ht="15.75" customHeight="1" x14ac:dyDescent="0.35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</row>
    <row r="113" spans="1:29" ht="15.75" customHeight="1" x14ac:dyDescent="0.35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</row>
    <row r="114" spans="1:29" ht="15.75" customHeight="1" x14ac:dyDescent="0.35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</row>
    <row r="115" spans="1:29" ht="15.75" customHeight="1" x14ac:dyDescent="0.35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</row>
    <row r="116" spans="1:29" ht="15.75" customHeight="1" x14ac:dyDescent="0.35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</row>
    <row r="117" spans="1:29" ht="15.75" customHeight="1" x14ac:dyDescent="0.35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</row>
    <row r="118" spans="1:29" ht="15.75" customHeight="1" x14ac:dyDescent="0.35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</row>
    <row r="119" spans="1:29" ht="15.75" customHeight="1" x14ac:dyDescent="0.35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</row>
    <row r="120" spans="1:29" ht="15.75" customHeight="1" x14ac:dyDescent="0.35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</row>
    <row r="121" spans="1:29" ht="15.75" customHeight="1" x14ac:dyDescent="0.35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</row>
    <row r="122" spans="1:29" ht="15.75" customHeight="1" x14ac:dyDescent="0.35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</row>
    <row r="123" spans="1:29" ht="15.75" customHeight="1" x14ac:dyDescent="0.35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</row>
    <row r="124" spans="1:29" ht="15.75" customHeight="1" x14ac:dyDescent="0.35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</row>
    <row r="125" spans="1:29" ht="15.75" customHeight="1" x14ac:dyDescent="0.35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</row>
    <row r="126" spans="1:29" ht="15.75" customHeight="1" x14ac:dyDescent="0.35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</row>
    <row r="127" spans="1:29" ht="15.75" customHeight="1" x14ac:dyDescent="0.35">
      <c r="A127" s="34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</row>
    <row r="128" spans="1:29" ht="15.75" customHeight="1" x14ac:dyDescent="0.35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</row>
    <row r="129" spans="1:29" ht="15.75" customHeight="1" x14ac:dyDescent="0.35">
      <c r="A129" s="34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</row>
    <row r="130" spans="1:29" ht="15.75" customHeight="1" x14ac:dyDescent="0.35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</row>
    <row r="131" spans="1:29" ht="15.75" customHeight="1" x14ac:dyDescent="0.35">
      <c r="A131" s="34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</row>
    <row r="132" spans="1:29" ht="15.75" customHeight="1" x14ac:dyDescent="0.35">
      <c r="A132" s="34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</row>
    <row r="133" spans="1:29" ht="15.75" customHeight="1" x14ac:dyDescent="0.35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</row>
    <row r="134" spans="1:29" ht="15.75" customHeight="1" x14ac:dyDescent="0.35">
      <c r="A134" s="34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</row>
    <row r="135" spans="1:29" ht="15.75" customHeight="1" x14ac:dyDescent="0.35">
      <c r="A135" s="34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</row>
    <row r="136" spans="1:29" ht="15.75" customHeight="1" x14ac:dyDescent="0.35">
      <c r="A136" s="34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</row>
    <row r="137" spans="1:29" ht="15.75" customHeight="1" x14ac:dyDescent="0.35">
      <c r="A137" s="34"/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</row>
    <row r="138" spans="1:29" ht="15.75" customHeight="1" x14ac:dyDescent="0.35">
      <c r="A138" s="34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</row>
    <row r="139" spans="1:29" ht="15.75" customHeight="1" x14ac:dyDescent="0.35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</row>
    <row r="140" spans="1:29" ht="15.75" customHeight="1" x14ac:dyDescent="0.35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</row>
    <row r="141" spans="1:29" ht="15.75" customHeight="1" x14ac:dyDescent="0.35">
      <c r="A141" s="34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</row>
    <row r="142" spans="1:29" ht="15.75" customHeight="1" x14ac:dyDescent="0.35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</row>
    <row r="143" spans="1:29" ht="15.75" customHeight="1" x14ac:dyDescent="0.35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</row>
    <row r="144" spans="1:29" ht="15.75" customHeight="1" x14ac:dyDescent="0.35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</row>
    <row r="145" spans="1:29" ht="15.75" customHeight="1" x14ac:dyDescent="0.35">
      <c r="A145" s="34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</row>
    <row r="146" spans="1:29" ht="15.75" customHeight="1" x14ac:dyDescent="0.35">
      <c r="A146" s="34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</row>
    <row r="147" spans="1:29" ht="15.75" customHeight="1" x14ac:dyDescent="0.35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</row>
    <row r="148" spans="1:29" ht="15.75" customHeight="1" x14ac:dyDescent="0.35">
      <c r="A148" s="34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</row>
    <row r="149" spans="1:29" ht="15.75" customHeight="1" x14ac:dyDescent="0.35">
      <c r="A149" s="34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</row>
    <row r="150" spans="1:29" ht="15.75" customHeight="1" x14ac:dyDescent="0.35">
      <c r="A150" s="34"/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</row>
    <row r="151" spans="1:29" ht="15.75" customHeight="1" x14ac:dyDescent="0.35">
      <c r="A151" s="34"/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</row>
    <row r="152" spans="1:29" ht="15.75" customHeight="1" x14ac:dyDescent="0.35">
      <c r="A152" s="34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</row>
    <row r="153" spans="1:29" ht="15.75" customHeight="1" x14ac:dyDescent="0.35">
      <c r="A153" s="34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</row>
    <row r="154" spans="1:29" ht="15.75" customHeight="1" x14ac:dyDescent="0.35">
      <c r="A154" s="34"/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</row>
    <row r="155" spans="1:29" ht="15.75" customHeight="1" x14ac:dyDescent="0.35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</row>
    <row r="156" spans="1:29" ht="15.75" customHeight="1" x14ac:dyDescent="0.35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</row>
    <row r="157" spans="1:29" ht="15.75" customHeight="1" x14ac:dyDescent="0.35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</row>
    <row r="158" spans="1:29" ht="15.75" customHeight="1" x14ac:dyDescent="0.35">
      <c r="A158" s="34"/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</row>
    <row r="159" spans="1:29" ht="15.75" customHeight="1" x14ac:dyDescent="0.35">
      <c r="A159" s="34"/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</row>
    <row r="160" spans="1:29" ht="15.75" customHeight="1" x14ac:dyDescent="0.35">
      <c r="A160" s="34"/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</row>
    <row r="161" spans="1:29" ht="15.75" customHeight="1" x14ac:dyDescent="0.35">
      <c r="A161" s="34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</row>
    <row r="162" spans="1:29" ht="15.75" customHeight="1" x14ac:dyDescent="0.35">
      <c r="A162" s="34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</row>
    <row r="163" spans="1:29" ht="15.75" customHeight="1" x14ac:dyDescent="0.35">
      <c r="A163" s="34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</row>
    <row r="164" spans="1:29" ht="15.75" customHeight="1" x14ac:dyDescent="0.35">
      <c r="A164" s="34"/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</row>
    <row r="165" spans="1:29" ht="15.75" customHeight="1" x14ac:dyDescent="0.35">
      <c r="A165" s="34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</row>
    <row r="166" spans="1:29" ht="15.75" customHeight="1" x14ac:dyDescent="0.35">
      <c r="A166" s="34"/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</row>
    <row r="167" spans="1:29" ht="15.75" customHeight="1" x14ac:dyDescent="0.35">
      <c r="A167" s="34"/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</row>
    <row r="168" spans="1:29" ht="15.75" customHeight="1" x14ac:dyDescent="0.35">
      <c r="A168" s="34"/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</row>
    <row r="169" spans="1:29" ht="15.75" customHeight="1" x14ac:dyDescent="0.35">
      <c r="A169" s="34"/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</row>
    <row r="170" spans="1:29" ht="15.75" customHeight="1" x14ac:dyDescent="0.35">
      <c r="A170" s="34"/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</row>
    <row r="171" spans="1:29" ht="15.75" customHeight="1" x14ac:dyDescent="0.35">
      <c r="A171" s="34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</row>
    <row r="172" spans="1:29" ht="15.75" customHeight="1" x14ac:dyDescent="0.35">
      <c r="A172" s="34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</row>
    <row r="173" spans="1:29" ht="15.75" customHeight="1" x14ac:dyDescent="0.35">
      <c r="A173" s="34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</row>
    <row r="174" spans="1:29" ht="15.75" customHeight="1" x14ac:dyDescent="0.35">
      <c r="A174" s="34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</row>
    <row r="175" spans="1:29" ht="15.75" customHeight="1" x14ac:dyDescent="0.35">
      <c r="A175" s="34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</row>
    <row r="176" spans="1:29" ht="15.75" customHeight="1" x14ac:dyDescent="0.35">
      <c r="A176" s="34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</row>
    <row r="177" spans="1:29" ht="15.75" customHeight="1" x14ac:dyDescent="0.35">
      <c r="A177" s="34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</row>
    <row r="178" spans="1:29" ht="15.75" customHeight="1" x14ac:dyDescent="0.35">
      <c r="A178" s="34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</row>
    <row r="179" spans="1:29" ht="15.75" customHeight="1" x14ac:dyDescent="0.35">
      <c r="A179" s="34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</row>
    <row r="180" spans="1:29" ht="15.75" customHeight="1" x14ac:dyDescent="0.35">
      <c r="A180" s="34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</row>
    <row r="181" spans="1:29" ht="15.75" customHeight="1" x14ac:dyDescent="0.35">
      <c r="A181" s="34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</row>
    <row r="182" spans="1:29" ht="15.75" customHeight="1" x14ac:dyDescent="0.35">
      <c r="A182" s="34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</row>
    <row r="183" spans="1:29" ht="15.75" customHeight="1" x14ac:dyDescent="0.35">
      <c r="A183" s="34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</row>
    <row r="184" spans="1:29" ht="15.75" customHeight="1" x14ac:dyDescent="0.35">
      <c r="A184" s="34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</row>
    <row r="185" spans="1:29" ht="15.75" customHeight="1" x14ac:dyDescent="0.35">
      <c r="A185" s="34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</row>
    <row r="186" spans="1:29" ht="15.75" customHeight="1" x14ac:dyDescent="0.35">
      <c r="A186" s="34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</row>
    <row r="187" spans="1:29" ht="15.75" customHeight="1" x14ac:dyDescent="0.35">
      <c r="A187" s="34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</row>
    <row r="188" spans="1:29" ht="15.75" customHeight="1" x14ac:dyDescent="0.35">
      <c r="A188" s="34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</row>
    <row r="189" spans="1:29" ht="15.75" customHeight="1" x14ac:dyDescent="0.35">
      <c r="A189" s="34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</row>
    <row r="190" spans="1:29" ht="15.75" customHeight="1" x14ac:dyDescent="0.35">
      <c r="A190" s="34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</row>
    <row r="191" spans="1:29" ht="15.75" customHeight="1" x14ac:dyDescent="0.35">
      <c r="A191" s="34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</row>
    <row r="192" spans="1:29" ht="15.75" customHeight="1" x14ac:dyDescent="0.35">
      <c r="A192" s="34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</row>
    <row r="193" spans="1:29" ht="15.75" customHeight="1" x14ac:dyDescent="0.35">
      <c r="A193" s="34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</row>
    <row r="194" spans="1:29" ht="15.75" customHeight="1" x14ac:dyDescent="0.35">
      <c r="A194" s="34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</row>
    <row r="195" spans="1:29" ht="15.75" customHeight="1" x14ac:dyDescent="0.35">
      <c r="A195" s="34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</row>
    <row r="196" spans="1:29" ht="15.75" customHeight="1" x14ac:dyDescent="0.35">
      <c r="A196" s="34"/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</row>
    <row r="197" spans="1:29" ht="15.75" customHeight="1" x14ac:dyDescent="0.35">
      <c r="A197" s="34"/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</row>
    <row r="198" spans="1:29" ht="15.75" customHeight="1" x14ac:dyDescent="0.35">
      <c r="A198" s="34"/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</row>
    <row r="199" spans="1:29" ht="15.75" customHeight="1" x14ac:dyDescent="0.35">
      <c r="A199" s="34"/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</row>
    <row r="200" spans="1:29" ht="15.75" customHeight="1" x14ac:dyDescent="0.35">
      <c r="A200" s="34"/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</row>
    <row r="201" spans="1:29" ht="15.75" customHeight="1" x14ac:dyDescent="0.35">
      <c r="A201" s="34"/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</row>
    <row r="202" spans="1:29" ht="15.75" customHeight="1" x14ac:dyDescent="0.35">
      <c r="A202" s="34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</row>
    <row r="203" spans="1:29" ht="15.75" customHeight="1" x14ac:dyDescent="0.35">
      <c r="A203" s="34"/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</row>
    <row r="204" spans="1:29" ht="15.75" customHeight="1" x14ac:dyDescent="0.35">
      <c r="A204" s="34"/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</row>
    <row r="205" spans="1:29" ht="15.75" customHeight="1" x14ac:dyDescent="0.35">
      <c r="A205" s="34"/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</row>
    <row r="206" spans="1:29" ht="15.75" customHeight="1" x14ac:dyDescent="0.35">
      <c r="A206" s="34"/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</row>
    <row r="207" spans="1:29" ht="15.75" customHeight="1" x14ac:dyDescent="0.35">
      <c r="A207" s="34"/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</row>
    <row r="208" spans="1:29" ht="15.75" customHeight="1" x14ac:dyDescent="0.35">
      <c r="A208" s="34"/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</row>
    <row r="209" spans="1:29" ht="15.75" customHeight="1" x14ac:dyDescent="0.35">
      <c r="A209" s="34"/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</row>
    <row r="210" spans="1:29" ht="15.75" customHeight="1" x14ac:dyDescent="0.35">
      <c r="A210" s="34"/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</row>
    <row r="211" spans="1:29" ht="15.75" customHeight="1" x14ac:dyDescent="0.35">
      <c r="A211" s="34"/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</row>
    <row r="212" spans="1:29" ht="15.75" customHeight="1" x14ac:dyDescent="0.35">
      <c r="A212" s="34"/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</row>
    <row r="213" spans="1:29" ht="15.75" customHeight="1" x14ac:dyDescent="0.35">
      <c r="A213" s="34"/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</row>
    <row r="214" spans="1:29" ht="15.75" customHeight="1" x14ac:dyDescent="0.35">
      <c r="A214" s="34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</row>
    <row r="215" spans="1:29" ht="15.75" customHeight="1" x14ac:dyDescent="0.35">
      <c r="A215" s="34"/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</row>
    <row r="216" spans="1:29" ht="15.75" customHeight="1" x14ac:dyDescent="0.35">
      <c r="A216" s="34"/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</row>
    <row r="217" spans="1:29" ht="15.75" customHeight="1" x14ac:dyDescent="0.35">
      <c r="A217" s="34"/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</row>
    <row r="218" spans="1:29" ht="15.75" customHeight="1" x14ac:dyDescent="0.35">
      <c r="A218" s="34"/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</row>
    <row r="219" spans="1:29" ht="15.75" customHeight="1" x14ac:dyDescent="0.35">
      <c r="A219" s="34"/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</row>
    <row r="220" spans="1:29" ht="15.75" customHeight="1" x14ac:dyDescent="0.35">
      <c r="A220" s="34"/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</row>
  </sheetData>
  <mergeCells count="3">
    <mergeCell ref="B2:J2"/>
    <mergeCell ref="B4:J4"/>
    <mergeCell ref="B8:C8"/>
  </mergeCells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C220"/>
  <sheetViews>
    <sheetView workbookViewId="0">
      <selection activeCell="I11" sqref="I11"/>
    </sheetView>
  </sheetViews>
  <sheetFormatPr defaultColWidth="11.25" defaultRowHeight="15" customHeight="1" x14ac:dyDescent="0.35"/>
  <cols>
    <col min="1" max="1" width="3.08203125" customWidth="1"/>
    <col min="2" max="2" width="6.58203125" customWidth="1"/>
    <col min="3" max="3" width="26.4140625" customWidth="1"/>
    <col min="4" max="4" width="2.58203125" customWidth="1"/>
    <col min="5" max="5" width="11.4140625" customWidth="1"/>
    <col min="6" max="6" width="2.58203125" customWidth="1"/>
    <col min="7" max="7" width="1.33203125" customWidth="1"/>
    <col min="8" max="8" width="1.08203125" customWidth="1"/>
    <col min="9" max="9" width="13.08203125" customWidth="1"/>
    <col min="10" max="10" width="11.4140625" customWidth="1"/>
    <col min="11" max="11" width="0.75" customWidth="1"/>
    <col min="12" max="12" width="3.08203125" customWidth="1"/>
    <col min="13" max="29" width="8" customWidth="1"/>
  </cols>
  <sheetData>
    <row r="1" spans="1:29" ht="15.5" x14ac:dyDescent="0.3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</row>
    <row r="2" spans="1:29" ht="15.75" customHeight="1" x14ac:dyDescent="0.35">
      <c r="A2" s="11"/>
      <c r="B2" s="42" t="s">
        <v>13</v>
      </c>
      <c r="C2" s="43"/>
      <c r="D2" s="43"/>
      <c r="E2" s="43"/>
      <c r="F2" s="43"/>
      <c r="G2" s="43"/>
      <c r="H2" s="43"/>
      <c r="I2" s="43"/>
      <c r="J2" s="44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</row>
    <row r="3" spans="1:29" ht="15.5" x14ac:dyDescent="0.35">
      <c r="A3" s="11"/>
      <c r="B3" s="12"/>
      <c r="C3" s="13"/>
      <c r="D3" s="13"/>
      <c r="E3" s="13"/>
      <c r="F3" s="13"/>
      <c r="G3" s="13"/>
      <c r="H3" s="13"/>
      <c r="I3" s="13"/>
      <c r="J3" s="13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</row>
    <row r="4" spans="1:29" ht="29.25" customHeight="1" x14ac:dyDescent="0.35">
      <c r="A4" s="11"/>
      <c r="B4" s="45" t="s">
        <v>28</v>
      </c>
      <c r="C4" s="43"/>
      <c r="D4" s="43"/>
      <c r="E4" s="43"/>
      <c r="F4" s="43"/>
      <c r="G4" s="43"/>
      <c r="H4" s="43"/>
      <c r="I4" s="43"/>
      <c r="J4" s="44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</row>
    <row r="5" spans="1:29" ht="8.25" customHeight="1" x14ac:dyDescent="0.35">
      <c r="A5" s="11"/>
      <c r="B5" s="12"/>
      <c r="C5" s="13"/>
      <c r="D5" s="13"/>
      <c r="E5" s="13"/>
      <c r="F5" s="13"/>
      <c r="G5" s="13"/>
      <c r="H5" s="13"/>
      <c r="I5" s="13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 ht="10.5" customHeight="1" x14ac:dyDescent="0.3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6" customHeight="1" x14ac:dyDescent="0.35">
      <c r="A7" s="11"/>
      <c r="B7" s="6"/>
      <c r="C7" s="6"/>
      <c r="D7" s="6"/>
      <c r="E7" s="6"/>
      <c r="F7" s="6"/>
      <c r="G7" s="6"/>
      <c r="H7" s="6"/>
      <c r="I7" s="6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</row>
    <row r="8" spans="1:29" ht="29" x14ac:dyDescent="0.35">
      <c r="A8" s="11"/>
      <c r="B8" s="51" t="s">
        <v>1</v>
      </c>
      <c r="C8" s="50"/>
      <c r="D8" s="5"/>
      <c r="E8" s="31" t="s">
        <v>8</v>
      </c>
      <c r="F8" s="6"/>
      <c r="G8" s="6"/>
      <c r="H8" s="6"/>
      <c r="I8" s="31" t="s">
        <v>9</v>
      </c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</row>
    <row r="9" spans="1:29" ht="15.5" x14ac:dyDescent="0.35">
      <c r="A9" s="11"/>
      <c r="B9" s="14">
        <v>615</v>
      </c>
      <c r="C9" s="6" t="s">
        <v>10</v>
      </c>
      <c r="D9" s="6"/>
      <c r="E9" s="32">
        <v>0</v>
      </c>
      <c r="F9" s="32"/>
      <c r="G9" s="6"/>
      <c r="H9" s="6"/>
      <c r="I9" s="32">
        <v>0</v>
      </c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</row>
    <row r="10" spans="1:29" ht="15.5" x14ac:dyDescent="0.35">
      <c r="A10" s="11"/>
      <c r="B10" s="14">
        <v>608.20000000000005</v>
      </c>
      <c r="C10" s="6" t="s">
        <v>11</v>
      </c>
      <c r="D10" s="6"/>
      <c r="E10" s="32">
        <v>4800</v>
      </c>
      <c r="F10" s="16"/>
      <c r="G10" s="6"/>
      <c r="H10" s="6"/>
      <c r="I10" s="32">
        <v>4500</v>
      </c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</row>
    <row r="11" spans="1:29" ht="15.5" x14ac:dyDescent="0.35">
      <c r="A11" s="11"/>
      <c r="B11" s="14">
        <v>610.20000000000005</v>
      </c>
      <c r="C11" s="6" t="s">
        <v>12</v>
      </c>
      <c r="D11" s="6"/>
      <c r="E11" s="32">
        <v>400</v>
      </c>
      <c r="F11" s="16"/>
      <c r="G11" s="6"/>
      <c r="H11" s="6"/>
      <c r="I11" s="32">
        <v>100</v>
      </c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</row>
    <row r="12" spans="1:29" ht="15.5" x14ac:dyDescent="0.35">
      <c r="A12" s="11"/>
      <c r="B12" s="14">
        <v>623</v>
      </c>
      <c r="C12" s="6" t="s">
        <v>6</v>
      </c>
      <c r="D12" s="6"/>
      <c r="E12" s="32">
        <v>175</v>
      </c>
      <c r="F12" s="16"/>
      <c r="G12" s="6"/>
      <c r="H12" s="6"/>
      <c r="I12" s="32">
        <v>175</v>
      </c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</row>
    <row r="13" spans="1:29" ht="15.5" x14ac:dyDescent="0.35">
      <c r="A13" s="11"/>
      <c r="B13" s="14">
        <f>B12+1</f>
        <v>624</v>
      </c>
      <c r="C13" s="6" t="s">
        <v>7</v>
      </c>
      <c r="D13" s="6"/>
      <c r="E13" s="32">
        <v>0</v>
      </c>
      <c r="F13" s="16"/>
      <c r="G13" s="6"/>
      <c r="H13" s="6"/>
      <c r="I13" s="32">
        <v>0</v>
      </c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</row>
    <row r="14" spans="1:29" ht="15.75" customHeight="1" x14ac:dyDescent="0.35">
      <c r="A14" s="11"/>
      <c r="B14" s="5"/>
      <c r="C14" s="6"/>
      <c r="D14" s="6"/>
      <c r="E14" s="33">
        <f>SUM(E9:E13)</f>
        <v>5375</v>
      </c>
      <c r="F14" s="33"/>
      <c r="G14" s="6"/>
      <c r="H14" s="6"/>
      <c r="I14" s="33">
        <f>SUM(I9:I13)</f>
        <v>4775</v>
      </c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</row>
    <row r="15" spans="1:29" ht="6" customHeight="1" x14ac:dyDescent="0.35">
      <c r="A15" s="11"/>
      <c r="B15" s="5"/>
      <c r="C15" s="6"/>
      <c r="D15" s="6"/>
      <c r="E15" s="6"/>
      <c r="F15" s="6"/>
      <c r="G15" s="6"/>
      <c r="H15" s="6"/>
      <c r="I15" s="6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</row>
    <row r="16" spans="1:29" ht="15.75" customHeight="1" x14ac:dyDescent="0.35">
      <c r="A16" s="11"/>
      <c r="B16" s="17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</row>
    <row r="17" spans="1:29" ht="15.75" customHeight="1" x14ac:dyDescent="0.35">
      <c r="A17" s="11"/>
      <c r="B17" s="17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</row>
    <row r="18" spans="1:29" ht="15.75" customHeight="1" x14ac:dyDescent="0.35">
      <c r="A18" s="11"/>
      <c r="B18" s="17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</row>
    <row r="19" spans="1:29" ht="15.75" customHeight="1" x14ac:dyDescent="0.35">
      <c r="A19" s="11"/>
      <c r="B19" s="17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</row>
    <row r="20" spans="1:29" ht="15.75" customHeight="1" x14ac:dyDescent="0.35">
      <c r="A20" s="11"/>
      <c r="B20" s="17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</row>
    <row r="21" spans="1:29" ht="15.75" customHeight="1" x14ac:dyDescent="0.35">
      <c r="A21" s="11"/>
      <c r="B21" s="17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</row>
    <row r="22" spans="1:29" ht="15.75" customHeight="1" x14ac:dyDescent="0.35">
      <c r="A22" s="11"/>
      <c r="B22" s="17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</row>
    <row r="23" spans="1:29" ht="15.75" customHeight="1" x14ac:dyDescent="0.35">
      <c r="A23" s="11"/>
      <c r="B23" s="17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</row>
    <row r="24" spans="1:29" ht="15.75" customHeight="1" x14ac:dyDescent="0.35">
      <c r="A24" s="11"/>
      <c r="B24" s="17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</row>
    <row r="25" spans="1:29" ht="15.75" customHeight="1" x14ac:dyDescent="0.3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</row>
    <row r="26" spans="1:29" ht="15.75" customHeight="1" x14ac:dyDescent="0.3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</row>
    <row r="27" spans="1:29" ht="15.75" customHeight="1" x14ac:dyDescent="0.3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</row>
    <row r="28" spans="1:29" ht="15.75" customHeight="1" x14ac:dyDescent="0.35">
      <c r="A28" s="34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</row>
    <row r="29" spans="1:29" ht="15.75" customHeight="1" x14ac:dyDescent="0.35">
      <c r="A29" s="34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</row>
    <row r="30" spans="1:29" ht="15.75" customHeight="1" x14ac:dyDescent="0.35">
      <c r="A30" s="34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</row>
    <row r="31" spans="1:29" ht="15.75" customHeight="1" x14ac:dyDescent="0.35">
      <c r="A31" s="34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</row>
    <row r="32" spans="1:29" ht="15.75" customHeight="1" x14ac:dyDescent="0.35">
      <c r="A32" s="34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</row>
    <row r="33" spans="1:29" ht="15.75" customHeight="1" x14ac:dyDescent="0.35">
      <c r="A33" s="34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</row>
    <row r="34" spans="1:29" ht="15.75" customHeight="1" x14ac:dyDescent="0.35">
      <c r="A34" s="34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</row>
    <row r="35" spans="1:29" ht="15.75" customHeight="1" x14ac:dyDescent="0.35">
      <c r="A35" s="34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</row>
    <row r="36" spans="1:29" ht="15.75" customHeight="1" x14ac:dyDescent="0.35">
      <c r="A36" s="34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</row>
    <row r="37" spans="1:29" ht="15.75" customHeight="1" x14ac:dyDescent="0.35">
      <c r="A37" s="34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</row>
    <row r="38" spans="1:29" ht="15.75" customHeight="1" x14ac:dyDescent="0.35">
      <c r="A38" s="34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</row>
    <row r="39" spans="1:29" ht="15.75" customHeight="1" x14ac:dyDescent="0.35">
      <c r="A39" s="34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</row>
    <row r="40" spans="1:29" ht="15.75" customHeight="1" x14ac:dyDescent="0.35">
      <c r="A40" s="34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</row>
    <row r="41" spans="1:29" ht="15.75" customHeight="1" x14ac:dyDescent="0.35">
      <c r="A41" s="34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</row>
    <row r="42" spans="1:29" ht="15.75" customHeight="1" x14ac:dyDescent="0.35">
      <c r="A42" s="34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</row>
    <row r="43" spans="1:29" ht="15.75" customHeight="1" x14ac:dyDescent="0.35">
      <c r="A43" s="34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</row>
    <row r="44" spans="1:29" ht="15.75" customHeight="1" x14ac:dyDescent="0.35">
      <c r="A44" s="34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</row>
    <row r="45" spans="1:29" ht="15.75" customHeight="1" x14ac:dyDescent="0.35">
      <c r="A45" s="34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</row>
    <row r="46" spans="1:29" ht="15.75" customHeight="1" x14ac:dyDescent="0.35">
      <c r="A46" s="34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</row>
    <row r="47" spans="1:29" ht="15.75" customHeight="1" x14ac:dyDescent="0.35">
      <c r="A47" s="34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</row>
    <row r="48" spans="1:29" ht="15.75" customHeight="1" x14ac:dyDescent="0.35">
      <c r="A48" s="34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</row>
    <row r="49" spans="1:29" ht="15.75" customHeight="1" x14ac:dyDescent="0.35">
      <c r="A49" s="34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</row>
    <row r="50" spans="1:29" ht="15.75" customHeight="1" x14ac:dyDescent="0.35">
      <c r="A50" s="34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</row>
    <row r="51" spans="1:29" ht="15.75" customHeight="1" x14ac:dyDescent="0.35">
      <c r="A51" s="34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</row>
    <row r="52" spans="1:29" ht="15.75" customHeight="1" x14ac:dyDescent="0.35">
      <c r="A52" s="34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</row>
    <row r="53" spans="1:29" ht="15.75" customHeight="1" x14ac:dyDescent="0.35">
      <c r="A53" s="34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</row>
    <row r="54" spans="1:29" ht="15.75" customHeight="1" x14ac:dyDescent="0.35">
      <c r="A54" s="34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</row>
    <row r="55" spans="1:29" ht="15.75" customHeight="1" x14ac:dyDescent="0.35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</row>
    <row r="56" spans="1:29" ht="15.75" customHeight="1" x14ac:dyDescent="0.35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</row>
    <row r="57" spans="1:29" ht="15.75" customHeight="1" x14ac:dyDescent="0.35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</row>
    <row r="58" spans="1:29" ht="15.75" customHeight="1" x14ac:dyDescent="0.35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</row>
    <row r="59" spans="1:29" ht="15.75" customHeight="1" x14ac:dyDescent="0.35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</row>
    <row r="60" spans="1:29" ht="15.75" customHeight="1" x14ac:dyDescent="0.35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</row>
    <row r="61" spans="1:29" ht="15.75" customHeight="1" x14ac:dyDescent="0.35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</row>
    <row r="62" spans="1:29" ht="15.75" customHeight="1" x14ac:dyDescent="0.35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</row>
    <row r="63" spans="1:29" ht="15.75" customHeight="1" x14ac:dyDescent="0.35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</row>
    <row r="64" spans="1:29" ht="15.75" customHeight="1" x14ac:dyDescent="0.35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</row>
    <row r="65" spans="1:29" ht="15.75" customHeight="1" x14ac:dyDescent="0.35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</row>
    <row r="66" spans="1:29" ht="15.75" customHeight="1" x14ac:dyDescent="0.35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</row>
    <row r="67" spans="1:29" ht="15.75" customHeight="1" x14ac:dyDescent="0.35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</row>
    <row r="68" spans="1:29" ht="15.75" customHeight="1" x14ac:dyDescent="0.35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</row>
    <row r="69" spans="1:29" ht="15.75" customHeight="1" x14ac:dyDescent="0.35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</row>
    <row r="70" spans="1:29" ht="15.75" customHeight="1" x14ac:dyDescent="0.35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</row>
    <row r="71" spans="1:29" ht="15.75" customHeight="1" x14ac:dyDescent="0.35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</row>
    <row r="72" spans="1:29" ht="15.75" customHeight="1" x14ac:dyDescent="0.35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</row>
    <row r="73" spans="1:29" ht="15.75" customHeight="1" x14ac:dyDescent="0.35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</row>
    <row r="74" spans="1:29" ht="15.75" customHeight="1" x14ac:dyDescent="0.35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</row>
    <row r="75" spans="1:29" ht="15.75" customHeight="1" x14ac:dyDescent="0.35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</row>
    <row r="76" spans="1:29" ht="15.75" customHeight="1" x14ac:dyDescent="0.35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</row>
    <row r="77" spans="1:29" ht="15.75" customHeight="1" x14ac:dyDescent="0.35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</row>
    <row r="78" spans="1:29" ht="15.75" customHeight="1" x14ac:dyDescent="0.35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</row>
    <row r="79" spans="1:29" ht="15.75" customHeight="1" x14ac:dyDescent="0.35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</row>
    <row r="80" spans="1:29" ht="15.75" customHeight="1" x14ac:dyDescent="0.35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</row>
    <row r="81" spans="1:29" ht="15.75" customHeight="1" x14ac:dyDescent="0.35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</row>
    <row r="82" spans="1:29" ht="15.75" customHeight="1" x14ac:dyDescent="0.35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</row>
    <row r="83" spans="1:29" ht="15.75" customHeight="1" x14ac:dyDescent="0.35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</row>
    <row r="84" spans="1:29" ht="15.75" customHeight="1" x14ac:dyDescent="0.35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</row>
    <row r="85" spans="1:29" ht="15.75" customHeight="1" x14ac:dyDescent="0.35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</row>
    <row r="86" spans="1:29" ht="15.75" customHeight="1" x14ac:dyDescent="0.35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</row>
    <row r="87" spans="1:29" ht="15.75" customHeight="1" x14ac:dyDescent="0.35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</row>
    <row r="88" spans="1:29" ht="15.75" customHeight="1" x14ac:dyDescent="0.35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</row>
    <row r="89" spans="1:29" ht="15.75" customHeight="1" x14ac:dyDescent="0.35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</row>
    <row r="90" spans="1:29" ht="15.75" customHeight="1" x14ac:dyDescent="0.35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</row>
    <row r="91" spans="1:29" ht="15.75" customHeight="1" x14ac:dyDescent="0.35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</row>
    <row r="92" spans="1:29" ht="15.75" customHeight="1" x14ac:dyDescent="0.35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</row>
    <row r="93" spans="1:29" ht="15.75" customHeight="1" x14ac:dyDescent="0.35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</row>
    <row r="94" spans="1:29" ht="15.75" customHeight="1" x14ac:dyDescent="0.35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</row>
    <row r="95" spans="1:29" ht="15.75" customHeight="1" x14ac:dyDescent="0.35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</row>
    <row r="96" spans="1:29" ht="15.75" customHeight="1" x14ac:dyDescent="0.35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</row>
    <row r="97" spans="1:29" ht="15.75" customHeight="1" x14ac:dyDescent="0.35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</row>
    <row r="98" spans="1:29" ht="15.75" customHeight="1" x14ac:dyDescent="0.35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</row>
    <row r="99" spans="1:29" ht="15.75" customHeight="1" x14ac:dyDescent="0.35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</row>
    <row r="100" spans="1:29" ht="15.75" customHeight="1" x14ac:dyDescent="0.35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</row>
    <row r="101" spans="1:29" ht="15.75" customHeight="1" x14ac:dyDescent="0.35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</row>
    <row r="102" spans="1:29" ht="15.75" customHeight="1" x14ac:dyDescent="0.35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</row>
    <row r="103" spans="1:29" ht="15.75" customHeight="1" x14ac:dyDescent="0.35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</row>
    <row r="104" spans="1:29" ht="15.75" customHeight="1" x14ac:dyDescent="0.35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</row>
    <row r="105" spans="1:29" ht="15.75" customHeight="1" x14ac:dyDescent="0.35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</row>
    <row r="106" spans="1:29" ht="15.75" customHeight="1" x14ac:dyDescent="0.35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</row>
    <row r="107" spans="1:29" ht="15.75" customHeight="1" x14ac:dyDescent="0.35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</row>
    <row r="108" spans="1:29" ht="15.75" customHeight="1" x14ac:dyDescent="0.35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</row>
    <row r="109" spans="1:29" ht="15.75" customHeight="1" x14ac:dyDescent="0.35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</row>
    <row r="110" spans="1:29" ht="15.75" customHeight="1" x14ac:dyDescent="0.35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</row>
    <row r="111" spans="1:29" ht="15.75" customHeight="1" x14ac:dyDescent="0.35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</row>
    <row r="112" spans="1:29" ht="15.75" customHeight="1" x14ac:dyDescent="0.35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</row>
    <row r="113" spans="1:29" ht="15.75" customHeight="1" x14ac:dyDescent="0.35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</row>
    <row r="114" spans="1:29" ht="15.75" customHeight="1" x14ac:dyDescent="0.35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</row>
    <row r="115" spans="1:29" ht="15.75" customHeight="1" x14ac:dyDescent="0.35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</row>
    <row r="116" spans="1:29" ht="15.75" customHeight="1" x14ac:dyDescent="0.35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</row>
    <row r="117" spans="1:29" ht="15.75" customHeight="1" x14ac:dyDescent="0.35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</row>
    <row r="118" spans="1:29" ht="15.75" customHeight="1" x14ac:dyDescent="0.35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</row>
    <row r="119" spans="1:29" ht="15.75" customHeight="1" x14ac:dyDescent="0.35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</row>
    <row r="120" spans="1:29" ht="15.75" customHeight="1" x14ac:dyDescent="0.35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</row>
    <row r="121" spans="1:29" ht="15.75" customHeight="1" x14ac:dyDescent="0.35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</row>
    <row r="122" spans="1:29" ht="15.75" customHeight="1" x14ac:dyDescent="0.35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</row>
    <row r="123" spans="1:29" ht="15.75" customHeight="1" x14ac:dyDescent="0.35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</row>
    <row r="124" spans="1:29" ht="15.75" customHeight="1" x14ac:dyDescent="0.35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</row>
    <row r="125" spans="1:29" ht="15.75" customHeight="1" x14ac:dyDescent="0.35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</row>
    <row r="126" spans="1:29" ht="15.75" customHeight="1" x14ac:dyDescent="0.35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</row>
    <row r="127" spans="1:29" ht="15.75" customHeight="1" x14ac:dyDescent="0.35">
      <c r="A127" s="34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</row>
    <row r="128" spans="1:29" ht="15.75" customHeight="1" x14ac:dyDescent="0.35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</row>
    <row r="129" spans="1:29" ht="15.75" customHeight="1" x14ac:dyDescent="0.35">
      <c r="A129" s="34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</row>
    <row r="130" spans="1:29" ht="15.75" customHeight="1" x14ac:dyDescent="0.35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</row>
    <row r="131" spans="1:29" ht="15.75" customHeight="1" x14ac:dyDescent="0.35">
      <c r="A131" s="34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</row>
    <row r="132" spans="1:29" ht="15.75" customHeight="1" x14ac:dyDescent="0.35">
      <c r="A132" s="34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</row>
    <row r="133" spans="1:29" ht="15.75" customHeight="1" x14ac:dyDescent="0.35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</row>
    <row r="134" spans="1:29" ht="15.75" customHeight="1" x14ac:dyDescent="0.35">
      <c r="A134" s="34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</row>
    <row r="135" spans="1:29" ht="15.75" customHeight="1" x14ac:dyDescent="0.35">
      <c r="A135" s="34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</row>
    <row r="136" spans="1:29" ht="15.75" customHeight="1" x14ac:dyDescent="0.35">
      <c r="A136" s="34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</row>
    <row r="137" spans="1:29" ht="15.75" customHeight="1" x14ac:dyDescent="0.35">
      <c r="A137" s="34"/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</row>
    <row r="138" spans="1:29" ht="15.75" customHeight="1" x14ac:dyDescent="0.35">
      <c r="A138" s="34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</row>
    <row r="139" spans="1:29" ht="15.75" customHeight="1" x14ac:dyDescent="0.35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</row>
    <row r="140" spans="1:29" ht="15.75" customHeight="1" x14ac:dyDescent="0.35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</row>
    <row r="141" spans="1:29" ht="15.75" customHeight="1" x14ac:dyDescent="0.35">
      <c r="A141" s="34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</row>
    <row r="142" spans="1:29" ht="15.75" customHeight="1" x14ac:dyDescent="0.35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</row>
    <row r="143" spans="1:29" ht="15.75" customHeight="1" x14ac:dyDescent="0.35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</row>
    <row r="144" spans="1:29" ht="15.75" customHeight="1" x14ac:dyDescent="0.35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</row>
    <row r="145" spans="1:29" ht="15.75" customHeight="1" x14ac:dyDescent="0.35">
      <c r="A145" s="34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</row>
    <row r="146" spans="1:29" ht="15.75" customHeight="1" x14ac:dyDescent="0.35">
      <c r="A146" s="34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</row>
    <row r="147" spans="1:29" ht="15.75" customHeight="1" x14ac:dyDescent="0.35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</row>
    <row r="148" spans="1:29" ht="15.75" customHeight="1" x14ac:dyDescent="0.35">
      <c r="A148" s="34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</row>
    <row r="149" spans="1:29" ht="15.75" customHeight="1" x14ac:dyDescent="0.35">
      <c r="A149" s="34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</row>
    <row r="150" spans="1:29" ht="15.75" customHeight="1" x14ac:dyDescent="0.35">
      <c r="A150" s="34"/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</row>
    <row r="151" spans="1:29" ht="15.75" customHeight="1" x14ac:dyDescent="0.35">
      <c r="A151" s="34"/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</row>
    <row r="152" spans="1:29" ht="15.75" customHeight="1" x14ac:dyDescent="0.35">
      <c r="A152" s="34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</row>
    <row r="153" spans="1:29" ht="15.75" customHeight="1" x14ac:dyDescent="0.35">
      <c r="A153" s="34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</row>
    <row r="154" spans="1:29" ht="15.75" customHeight="1" x14ac:dyDescent="0.35">
      <c r="A154" s="34"/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</row>
    <row r="155" spans="1:29" ht="15.75" customHeight="1" x14ac:dyDescent="0.35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</row>
    <row r="156" spans="1:29" ht="15.75" customHeight="1" x14ac:dyDescent="0.35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</row>
    <row r="157" spans="1:29" ht="15.75" customHeight="1" x14ac:dyDescent="0.35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</row>
    <row r="158" spans="1:29" ht="15.75" customHeight="1" x14ac:dyDescent="0.35">
      <c r="A158" s="34"/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</row>
    <row r="159" spans="1:29" ht="15.75" customHeight="1" x14ac:dyDescent="0.35">
      <c r="A159" s="34"/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</row>
    <row r="160" spans="1:29" ht="15.75" customHeight="1" x14ac:dyDescent="0.35">
      <c r="A160" s="34"/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</row>
    <row r="161" spans="1:29" ht="15.75" customHeight="1" x14ac:dyDescent="0.35">
      <c r="A161" s="34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</row>
    <row r="162" spans="1:29" ht="15.75" customHeight="1" x14ac:dyDescent="0.35">
      <c r="A162" s="34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</row>
    <row r="163" spans="1:29" ht="15.75" customHeight="1" x14ac:dyDescent="0.35">
      <c r="A163" s="34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</row>
    <row r="164" spans="1:29" ht="15.75" customHeight="1" x14ac:dyDescent="0.35">
      <c r="A164" s="34"/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</row>
    <row r="165" spans="1:29" ht="15.75" customHeight="1" x14ac:dyDescent="0.35">
      <c r="A165" s="34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</row>
    <row r="166" spans="1:29" ht="15.75" customHeight="1" x14ac:dyDescent="0.35">
      <c r="A166" s="34"/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</row>
    <row r="167" spans="1:29" ht="15.75" customHeight="1" x14ac:dyDescent="0.35">
      <c r="A167" s="34"/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</row>
    <row r="168" spans="1:29" ht="15.75" customHeight="1" x14ac:dyDescent="0.35">
      <c r="A168" s="34"/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</row>
    <row r="169" spans="1:29" ht="15.75" customHeight="1" x14ac:dyDescent="0.35">
      <c r="A169" s="34"/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</row>
    <row r="170" spans="1:29" ht="15.75" customHeight="1" x14ac:dyDescent="0.35">
      <c r="A170" s="34"/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</row>
    <row r="171" spans="1:29" ht="15.75" customHeight="1" x14ac:dyDescent="0.35">
      <c r="A171" s="34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</row>
    <row r="172" spans="1:29" ht="15.75" customHeight="1" x14ac:dyDescent="0.35">
      <c r="A172" s="34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</row>
    <row r="173" spans="1:29" ht="15.75" customHeight="1" x14ac:dyDescent="0.35">
      <c r="A173" s="34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</row>
    <row r="174" spans="1:29" ht="15.75" customHeight="1" x14ac:dyDescent="0.35">
      <c r="A174" s="34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</row>
    <row r="175" spans="1:29" ht="15.75" customHeight="1" x14ac:dyDescent="0.35">
      <c r="A175" s="34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</row>
    <row r="176" spans="1:29" ht="15.75" customHeight="1" x14ac:dyDescent="0.35">
      <c r="A176" s="34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</row>
    <row r="177" spans="1:29" ht="15.75" customHeight="1" x14ac:dyDescent="0.35">
      <c r="A177" s="34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</row>
    <row r="178" spans="1:29" ht="15.75" customHeight="1" x14ac:dyDescent="0.35">
      <c r="A178" s="34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</row>
    <row r="179" spans="1:29" ht="15.75" customHeight="1" x14ac:dyDescent="0.35">
      <c r="A179" s="34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</row>
    <row r="180" spans="1:29" ht="15.75" customHeight="1" x14ac:dyDescent="0.35">
      <c r="A180" s="34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</row>
    <row r="181" spans="1:29" ht="15.75" customHeight="1" x14ac:dyDescent="0.35">
      <c r="A181" s="34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</row>
    <row r="182" spans="1:29" ht="15.75" customHeight="1" x14ac:dyDescent="0.35">
      <c r="A182" s="34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</row>
    <row r="183" spans="1:29" ht="15.75" customHeight="1" x14ac:dyDescent="0.35">
      <c r="A183" s="34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</row>
    <row r="184" spans="1:29" ht="15.75" customHeight="1" x14ac:dyDescent="0.35">
      <c r="A184" s="34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</row>
    <row r="185" spans="1:29" ht="15.75" customHeight="1" x14ac:dyDescent="0.35">
      <c r="A185" s="34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</row>
    <row r="186" spans="1:29" ht="15.75" customHeight="1" x14ac:dyDescent="0.35">
      <c r="A186" s="34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</row>
    <row r="187" spans="1:29" ht="15.75" customHeight="1" x14ac:dyDescent="0.35">
      <c r="A187" s="34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</row>
    <row r="188" spans="1:29" ht="15.75" customHeight="1" x14ac:dyDescent="0.35">
      <c r="A188" s="34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</row>
    <row r="189" spans="1:29" ht="15.75" customHeight="1" x14ac:dyDescent="0.35">
      <c r="A189" s="34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</row>
    <row r="190" spans="1:29" ht="15.75" customHeight="1" x14ac:dyDescent="0.35">
      <c r="A190" s="34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</row>
    <row r="191" spans="1:29" ht="15.75" customHeight="1" x14ac:dyDescent="0.35">
      <c r="A191" s="34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</row>
    <row r="192" spans="1:29" ht="15.75" customHeight="1" x14ac:dyDescent="0.35">
      <c r="A192" s="34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</row>
    <row r="193" spans="1:29" ht="15.75" customHeight="1" x14ac:dyDescent="0.35">
      <c r="A193" s="34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</row>
    <row r="194" spans="1:29" ht="15.75" customHeight="1" x14ac:dyDescent="0.35">
      <c r="A194" s="34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</row>
    <row r="195" spans="1:29" ht="15.75" customHeight="1" x14ac:dyDescent="0.35">
      <c r="A195" s="34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</row>
    <row r="196" spans="1:29" ht="15.75" customHeight="1" x14ac:dyDescent="0.35">
      <c r="A196" s="34"/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</row>
    <row r="197" spans="1:29" ht="15.75" customHeight="1" x14ac:dyDescent="0.35">
      <c r="A197" s="34"/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</row>
    <row r="198" spans="1:29" ht="15.75" customHeight="1" x14ac:dyDescent="0.35">
      <c r="A198" s="34"/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</row>
    <row r="199" spans="1:29" ht="15.75" customHeight="1" x14ac:dyDescent="0.35">
      <c r="A199" s="34"/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</row>
    <row r="200" spans="1:29" ht="15.75" customHeight="1" x14ac:dyDescent="0.35">
      <c r="A200" s="34"/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</row>
    <row r="201" spans="1:29" ht="15.75" customHeight="1" x14ac:dyDescent="0.35">
      <c r="A201" s="34"/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</row>
    <row r="202" spans="1:29" ht="15.75" customHeight="1" x14ac:dyDescent="0.35">
      <c r="A202" s="34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</row>
    <row r="203" spans="1:29" ht="15.75" customHeight="1" x14ac:dyDescent="0.35">
      <c r="A203" s="34"/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</row>
    <row r="204" spans="1:29" ht="15.75" customHeight="1" x14ac:dyDescent="0.35">
      <c r="A204" s="34"/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</row>
    <row r="205" spans="1:29" ht="15.75" customHeight="1" x14ac:dyDescent="0.35">
      <c r="A205" s="34"/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</row>
    <row r="206" spans="1:29" ht="15.75" customHeight="1" x14ac:dyDescent="0.35">
      <c r="A206" s="34"/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</row>
    <row r="207" spans="1:29" ht="15.75" customHeight="1" x14ac:dyDescent="0.35">
      <c r="A207" s="34"/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</row>
    <row r="208" spans="1:29" ht="15.75" customHeight="1" x14ac:dyDescent="0.35">
      <c r="A208" s="34"/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</row>
    <row r="209" spans="1:29" ht="15.75" customHeight="1" x14ac:dyDescent="0.35">
      <c r="A209" s="34"/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</row>
    <row r="210" spans="1:29" ht="15.75" customHeight="1" x14ac:dyDescent="0.35">
      <c r="A210" s="34"/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</row>
    <row r="211" spans="1:29" ht="15.75" customHeight="1" x14ac:dyDescent="0.35">
      <c r="A211" s="34"/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</row>
    <row r="212" spans="1:29" ht="15.75" customHeight="1" x14ac:dyDescent="0.35">
      <c r="A212" s="34"/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</row>
    <row r="213" spans="1:29" ht="15.75" customHeight="1" x14ac:dyDescent="0.35">
      <c r="A213" s="34"/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</row>
    <row r="214" spans="1:29" ht="15.75" customHeight="1" x14ac:dyDescent="0.35">
      <c r="A214" s="34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</row>
    <row r="215" spans="1:29" ht="15.75" customHeight="1" x14ac:dyDescent="0.35">
      <c r="A215" s="34"/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</row>
    <row r="216" spans="1:29" ht="15.75" customHeight="1" x14ac:dyDescent="0.35">
      <c r="A216" s="34"/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</row>
    <row r="217" spans="1:29" ht="15.75" customHeight="1" x14ac:dyDescent="0.35">
      <c r="A217" s="34"/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</row>
    <row r="218" spans="1:29" ht="15.75" customHeight="1" x14ac:dyDescent="0.35">
      <c r="A218" s="34"/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</row>
    <row r="219" spans="1:29" ht="15.75" customHeight="1" x14ac:dyDescent="0.35">
      <c r="A219" s="34"/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</row>
    <row r="220" spans="1:29" ht="15.75" customHeight="1" x14ac:dyDescent="0.35">
      <c r="A220" s="34"/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</row>
  </sheetData>
  <mergeCells count="3">
    <mergeCell ref="B2:J2"/>
    <mergeCell ref="B4:J4"/>
    <mergeCell ref="B8:C8"/>
  </mergeCells>
  <pageMargins left="0.7" right="0.7" top="0.75" bottom="0.75" header="0" footer="0"/>
  <pageSetup orientation="landscape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Y162"/>
  <sheetViews>
    <sheetView workbookViewId="0"/>
  </sheetViews>
  <sheetFormatPr defaultColWidth="11.25" defaultRowHeight="15" customHeight="1" x14ac:dyDescent="0.35"/>
  <cols>
    <col min="1" max="4" width="8.75" customWidth="1"/>
    <col min="5" max="5" width="10.08203125" customWidth="1"/>
    <col min="6" max="26" width="8.75" customWidth="1"/>
  </cols>
  <sheetData>
    <row r="1" spans="1:25" ht="15.5" x14ac:dyDescent="0.3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</row>
    <row r="2" spans="1:25" ht="15.75" customHeight="1" x14ac:dyDescent="0.35">
      <c r="A2" s="11"/>
      <c r="B2" s="42" t="s">
        <v>13</v>
      </c>
      <c r="C2" s="43"/>
      <c r="D2" s="43"/>
      <c r="E2" s="43"/>
      <c r="F2" s="43"/>
      <c r="G2" s="43"/>
      <c r="H2" s="43"/>
      <c r="I2" s="43"/>
      <c r="J2" s="44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1:25" ht="15.5" x14ac:dyDescent="0.35">
      <c r="A3" s="11"/>
      <c r="B3" s="12"/>
      <c r="C3" s="13"/>
      <c r="D3" s="13"/>
      <c r="E3" s="13"/>
      <c r="F3" s="13"/>
      <c r="G3" s="13"/>
      <c r="H3" s="13"/>
      <c r="I3" s="13"/>
      <c r="J3" s="13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5" ht="15.75" customHeight="1" x14ac:dyDescent="0.35">
      <c r="A4" s="11"/>
      <c r="B4" s="45" t="s">
        <v>29</v>
      </c>
      <c r="C4" s="43"/>
      <c r="D4" s="43"/>
      <c r="E4" s="43"/>
      <c r="F4" s="43"/>
      <c r="G4" s="43"/>
      <c r="H4" s="43"/>
      <c r="I4" s="43"/>
      <c r="J4" s="44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25" ht="15.5" x14ac:dyDescent="0.35">
      <c r="A5" s="11"/>
      <c r="B5" s="12"/>
      <c r="C5" s="13"/>
      <c r="D5" s="13"/>
      <c r="E5" s="13"/>
      <c r="F5" s="13"/>
      <c r="G5" s="13"/>
      <c r="H5" s="13"/>
      <c r="I5" s="13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</row>
    <row r="6" spans="1:25" ht="15.5" x14ac:dyDescent="0.3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</row>
    <row r="7" spans="1:25" ht="15.5" x14ac:dyDescent="0.35">
      <c r="A7" s="11"/>
      <c r="B7" s="6"/>
      <c r="C7" s="6"/>
      <c r="D7" s="6"/>
      <c r="E7" s="6"/>
      <c r="F7" s="6"/>
      <c r="G7" s="6"/>
      <c r="H7" s="6"/>
      <c r="I7" s="6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</row>
    <row r="8" spans="1:25" ht="58" x14ac:dyDescent="0.35">
      <c r="A8" s="11"/>
      <c r="B8" s="51" t="s">
        <v>1</v>
      </c>
      <c r="C8" s="50"/>
      <c r="D8" s="5"/>
      <c r="E8" s="31" t="s">
        <v>8</v>
      </c>
      <c r="F8" s="6"/>
      <c r="G8" s="6"/>
      <c r="H8" s="6"/>
      <c r="I8" s="31" t="s">
        <v>9</v>
      </c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</row>
    <row r="9" spans="1:25" ht="15.5" x14ac:dyDescent="0.35">
      <c r="A9" s="11"/>
      <c r="B9" s="14">
        <v>615</v>
      </c>
      <c r="C9" s="6" t="s">
        <v>10</v>
      </c>
      <c r="D9" s="6"/>
      <c r="E9" s="32"/>
      <c r="F9" s="32"/>
      <c r="G9" s="6"/>
      <c r="H9" s="6"/>
      <c r="I9" s="32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</row>
    <row r="10" spans="1:25" ht="15.5" x14ac:dyDescent="0.35">
      <c r="A10" s="11"/>
      <c r="B10" s="14">
        <v>608.20000000000005</v>
      </c>
      <c r="C10" s="6" t="s">
        <v>11</v>
      </c>
      <c r="D10" s="6"/>
      <c r="E10" s="32">
        <v>650</v>
      </c>
      <c r="F10" s="16"/>
      <c r="G10" s="6"/>
      <c r="H10" s="6"/>
      <c r="I10" s="32">
        <v>650</v>
      </c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</row>
    <row r="11" spans="1:25" ht="15.5" x14ac:dyDescent="0.35">
      <c r="A11" s="11"/>
      <c r="B11" s="14">
        <v>610.20000000000005</v>
      </c>
      <c r="C11" s="6" t="s">
        <v>12</v>
      </c>
      <c r="D11" s="6"/>
      <c r="E11" s="32">
        <v>350</v>
      </c>
      <c r="F11" s="16"/>
      <c r="G11" s="6"/>
      <c r="H11" s="6"/>
      <c r="I11" s="32">
        <v>25</v>
      </c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25" ht="15.5" x14ac:dyDescent="0.35">
      <c r="A12" s="11"/>
      <c r="B12" s="14">
        <v>623</v>
      </c>
      <c r="C12" s="6" t="s">
        <v>6</v>
      </c>
      <c r="D12" s="6"/>
      <c r="E12" s="32"/>
      <c r="F12" s="16"/>
      <c r="G12" s="6"/>
      <c r="H12" s="6"/>
      <c r="I12" s="32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25" ht="15.5" x14ac:dyDescent="0.35">
      <c r="A13" s="11"/>
      <c r="B13" s="14">
        <f>B12+1</f>
        <v>624</v>
      </c>
      <c r="C13" s="6" t="s">
        <v>7</v>
      </c>
      <c r="D13" s="6"/>
      <c r="E13" s="32"/>
      <c r="F13" s="16"/>
      <c r="G13" s="6"/>
      <c r="H13" s="6"/>
      <c r="I13" s="32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</row>
    <row r="14" spans="1:25" ht="15.5" x14ac:dyDescent="0.35">
      <c r="A14" s="11"/>
      <c r="B14" s="5"/>
      <c r="C14" s="6"/>
      <c r="D14" s="6"/>
      <c r="E14" s="33">
        <f>SUM(E9:E13)</f>
        <v>1000</v>
      </c>
      <c r="G14" s="6"/>
      <c r="H14" s="6"/>
      <c r="I14" s="33">
        <f>SUM(I9:I13)</f>
        <v>675</v>
      </c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</row>
    <row r="15" spans="1:25" ht="15.5" x14ac:dyDescent="0.35">
      <c r="A15" s="11"/>
      <c r="B15" s="5"/>
      <c r="C15" s="6"/>
      <c r="D15" s="6"/>
      <c r="E15" s="32"/>
      <c r="F15" s="6"/>
      <c r="G15" s="6"/>
      <c r="H15" s="6"/>
      <c r="I15" s="32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</row>
    <row r="16" spans="1:25" ht="15.5" x14ac:dyDescent="0.35">
      <c r="A16" s="11"/>
      <c r="B16" s="17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</row>
    <row r="17" spans="1:25" ht="15.5" x14ac:dyDescent="0.35">
      <c r="A17" s="11"/>
      <c r="B17" s="17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</row>
    <row r="18" spans="1:25" ht="15.5" x14ac:dyDescent="0.3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</row>
    <row r="19" spans="1:25" ht="15.5" x14ac:dyDescent="0.3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</row>
    <row r="20" spans="1:25" ht="15.5" x14ac:dyDescent="0.3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</row>
    <row r="21" spans="1:25" ht="15.5" x14ac:dyDescent="0.3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</row>
    <row r="22" spans="1:25" ht="15.5" x14ac:dyDescent="0.3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</row>
    <row r="23" spans="1:25" ht="15.5" x14ac:dyDescent="0.3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</row>
    <row r="24" spans="1:25" ht="15.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</row>
    <row r="25" spans="1:25" ht="15.5" x14ac:dyDescent="0.3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</row>
    <row r="26" spans="1:25" ht="15.5" x14ac:dyDescent="0.3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</row>
    <row r="27" spans="1:25" ht="15.5" x14ac:dyDescent="0.3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</row>
    <row r="28" spans="1:25" ht="15.5" x14ac:dyDescent="0.3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</row>
    <row r="29" spans="1:25" ht="15.5" x14ac:dyDescent="0.3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</row>
    <row r="30" spans="1:25" ht="15.5" x14ac:dyDescent="0.3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</row>
    <row r="31" spans="1:25" ht="15.5" x14ac:dyDescent="0.3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</row>
    <row r="32" spans="1:25" ht="15.5" x14ac:dyDescent="0.3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</row>
    <row r="33" spans="1:25" ht="15.5" x14ac:dyDescent="0.3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</row>
    <row r="34" spans="1:25" ht="15.5" x14ac:dyDescent="0.3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</row>
    <row r="35" spans="1:25" ht="15.5" x14ac:dyDescent="0.3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</row>
    <row r="36" spans="1:25" ht="15.5" x14ac:dyDescent="0.3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</row>
    <row r="37" spans="1:25" ht="15.5" x14ac:dyDescent="0.3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</row>
    <row r="38" spans="1:25" ht="15.5" x14ac:dyDescent="0.3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</row>
    <row r="39" spans="1:25" ht="15.5" x14ac:dyDescent="0.3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</row>
    <row r="40" spans="1:25" ht="15.5" x14ac:dyDescent="0.3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</row>
    <row r="41" spans="1:25" ht="15.5" x14ac:dyDescent="0.3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</row>
    <row r="42" spans="1:25" ht="15.5" x14ac:dyDescent="0.3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</row>
    <row r="43" spans="1:25" ht="15.5" x14ac:dyDescent="0.3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</row>
    <row r="44" spans="1:25" ht="15.5" x14ac:dyDescent="0.3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</row>
    <row r="45" spans="1:25" ht="15.5" x14ac:dyDescent="0.3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</row>
    <row r="46" spans="1:25" ht="15.5" x14ac:dyDescent="0.3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</row>
    <row r="47" spans="1:25" ht="15.5" x14ac:dyDescent="0.3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</row>
    <row r="48" spans="1:25" ht="15.5" x14ac:dyDescent="0.3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</row>
    <row r="49" spans="1:25" ht="15.5" x14ac:dyDescent="0.3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</row>
    <row r="50" spans="1:25" ht="15.5" x14ac:dyDescent="0.3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</row>
    <row r="51" spans="1:25" ht="15.5" x14ac:dyDescent="0.3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</row>
    <row r="52" spans="1:25" ht="15.5" x14ac:dyDescent="0.3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</row>
    <row r="53" spans="1:25" ht="15.5" x14ac:dyDescent="0.3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</row>
    <row r="54" spans="1:25" ht="15.5" x14ac:dyDescent="0.3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</row>
    <row r="55" spans="1:25" ht="15.5" x14ac:dyDescent="0.3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</row>
    <row r="56" spans="1:25" ht="15.5" x14ac:dyDescent="0.3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</row>
    <row r="57" spans="1:25" ht="15.5" x14ac:dyDescent="0.3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</row>
    <row r="58" spans="1:25" ht="15.5" x14ac:dyDescent="0.3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</row>
    <row r="59" spans="1:25" ht="15.5" x14ac:dyDescent="0.3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</row>
    <row r="60" spans="1:25" ht="15.5" x14ac:dyDescent="0.3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</row>
    <row r="61" spans="1:25" ht="15.5" x14ac:dyDescent="0.3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</row>
    <row r="62" spans="1:25" ht="15.5" x14ac:dyDescent="0.3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</row>
    <row r="63" spans="1:25" ht="15.5" x14ac:dyDescent="0.3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</row>
    <row r="64" spans="1:25" ht="15.5" x14ac:dyDescent="0.3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</row>
    <row r="65" spans="1:25" ht="15.5" x14ac:dyDescent="0.3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</row>
    <row r="66" spans="1:25" ht="15.5" x14ac:dyDescent="0.3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</row>
    <row r="67" spans="1:25" ht="15.5" x14ac:dyDescent="0.3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</row>
    <row r="68" spans="1:25" ht="15.5" x14ac:dyDescent="0.3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</row>
    <row r="69" spans="1:25" ht="15.5" x14ac:dyDescent="0.3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</row>
    <row r="70" spans="1:25" ht="15.5" x14ac:dyDescent="0.3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</row>
    <row r="71" spans="1:25" ht="15.5" x14ac:dyDescent="0.3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</row>
    <row r="72" spans="1:25" ht="15.5" x14ac:dyDescent="0.3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</row>
    <row r="73" spans="1:25" ht="15.5" x14ac:dyDescent="0.3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</row>
    <row r="74" spans="1:25" ht="15.5" x14ac:dyDescent="0.3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</row>
    <row r="75" spans="1:25" ht="15.5" x14ac:dyDescent="0.3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</row>
    <row r="76" spans="1:25" ht="15.5" x14ac:dyDescent="0.3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</row>
    <row r="77" spans="1:25" ht="15.5" x14ac:dyDescent="0.3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</row>
    <row r="78" spans="1:25" ht="15.5" x14ac:dyDescent="0.3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</row>
    <row r="79" spans="1:25" ht="15.5" x14ac:dyDescent="0.35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</row>
    <row r="80" spans="1:25" ht="15.5" x14ac:dyDescent="0.35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</row>
    <row r="81" spans="1:19" ht="15.5" x14ac:dyDescent="0.3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</row>
    <row r="82" spans="1:19" ht="15.5" x14ac:dyDescent="0.3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</row>
    <row r="83" spans="1:19" ht="15.5" x14ac:dyDescent="0.35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</row>
    <row r="84" spans="1:19" ht="15.5" x14ac:dyDescent="0.35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</row>
    <row r="85" spans="1:19" ht="15.5" x14ac:dyDescent="0.3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</row>
    <row r="86" spans="1:19" ht="15.5" x14ac:dyDescent="0.35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</row>
    <row r="87" spans="1:19" ht="15.5" x14ac:dyDescent="0.3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</row>
    <row r="88" spans="1:19" ht="15.5" x14ac:dyDescent="0.3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</row>
    <row r="89" spans="1:19" ht="15.5" x14ac:dyDescent="0.3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</row>
    <row r="90" spans="1:19" ht="15.5" x14ac:dyDescent="0.3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</row>
    <row r="91" spans="1:19" ht="15.5" x14ac:dyDescent="0.3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</row>
    <row r="92" spans="1:19" ht="15.5" x14ac:dyDescent="0.3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</row>
    <row r="93" spans="1:19" ht="15.5" x14ac:dyDescent="0.35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</row>
    <row r="94" spans="1:19" ht="15.5" x14ac:dyDescent="0.35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</row>
    <row r="95" spans="1:19" ht="15.5" x14ac:dyDescent="0.3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</row>
    <row r="96" spans="1:19" ht="15.5" x14ac:dyDescent="0.3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</row>
    <row r="97" spans="1:19" ht="15.5" x14ac:dyDescent="0.3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</row>
    <row r="98" spans="1:19" ht="15.5" x14ac:dyDescent="0.3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</row>
    <row r="99" spans="1:19" ht="15.5" x14ac:dyDescent="0.3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</row>
    <row r="100" spans="1:19" ht="15.5" x14ac:dyDescent="0.3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</row>
    <row r="101" spans="1:19" ht="15.5" x14ac:dyDescent="0.3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</row>
    <row r="102" spans="1:19" ht="15.5" x14ac:dyDescent="0.3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</row>
    <row r="103" spans="1:19" ht="15.5" x14ac:dyDescent="0.35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</row>
    <row r="104" spans="1:19" ht="15.5" x14ac:dyDescent="0.35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</row>
    <row r="105" spans="1:19" ht="15.5" x14ac:dyDescent="0.3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</row>
    <row r="106" spans="1:19" ht="15.5" x14ac:dyDescent="0.35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</row>
    <row r="107" spans="1:19" ht="15.5" x14ac:dyDescent="0.35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</row>
    <row r="108" spans="1:19" ht="15.5" x14ac:dyDescent="0.35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</row>
    <row r="109" spans="1:19" ht="15.5" x14ac:dyDescent="0.35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</row>
    <row r="110" spans="1:19" ht="15.5" x14ac:dyDescent="0.35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</row>
    <row r="111" spans="1:19" ht="15.5" x14ac:dyDescent="0.35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</row>
    <row r="112" spans="1:19" ht="15.5" x14ac:dyDescent="0.35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</row>
    <row r="113" spans="1:19" ht="15.5" x14ac:dyDescent="0.35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</row>
    <row r="114" spans="1:19" ht="15.5" x14ac:dyDescent="0.35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</row>
    <row r="115" spans="1:19" ht="15.5" x14ac:dyDescent="0.3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</row>
    <row r="116" spans="1:19" ht="15.5" x14ac:dyDescent="0.35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</row>
    <row r="117" spans="1:19" ht="15.5" x14ac:dyDescent="0.35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</row>
    <row r="118" spans="1:19" ht="15.5" x14ac:dyDescent="0.35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</row>
    <row r="119" spans="1:19" ht="15.5" x14ac:dyDescent="0.35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</row>
    <row r="120" spans="1:19" ht="15.5" x14ac:dyDescent="0.35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</row>
    <row r="121" spans="1:19" ht="15.5" x14ac:dyDescent="0.35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</row>
    <row r="122" spans="1:19" ht="15.5" x14ac:dyDescent="0.35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</row>
    <row r="123" spans="1:19" ht="15.5" x14ac:dyDescent="0.35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</row>
    <row r="124" spans="1:19" ht="15.5" x14ac:dyDescent="0.35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</row>
    <row r="125" spans="1:19" ht="15.5" x14ac:dyDescent="0.3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</row>
    <row r="126" spans="1:19" ht="15.5" x14ac:dyDescent="0.35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</row>
    <row r="127" spans="1:19" ht="15.5" x14ac:dyDescent="0.35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</row>
    <row r="128" spans="1:19" ht="15.5" x14ac:dyDescent="0.35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</row>
    <row r="129" spans="1:19" ht="15.5" x14ac:dyDescent="0.35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</row>
    <row r="130" spans="1:19" ht="15.5" x14ac:dyDescent="0.35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</row>
    <row r="131" spans="1:19" ht="15.5" x14ac:dyDescent="0.35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</row>
    <row r="132" spans="1:19" ht="15.5" x14ac:dyDescent="0.35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</row>
    <row r="133" spans="1:19" ht="15.5" x14ac:dyDescent="0.35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</row>
    <row r="134" spans="1:19" ht="15.5" x14ac:dyDescent="0.35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</row>
    <row r="135" spans="1:19" ht="15.5" x14ac:dyDescent="0.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</row>
    <row r="136" spans="1:19" ht="15.5" x14ac:dyDescent="0.35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</row>
    <row r="137" spans="1:19" ht="15.5" x14ac:dyDescent="0.35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</row>
    <row r="138" spans="1:19" ht="15.5" x14ac:dyDescent="0.35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</row>
    <row r="139" spans="1:19" ht="15.5" x14ac:dyDescent="0.35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</row>
    <row r="140" spans="1:19" ht="15.5" x14ac:dyDescent="0.35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</row>
    <row r="141" spans="1:19" ht="15.5" x14ac:dyDescent="0.35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</row>
    <row r="142" spans="1:19" ht="15.5" x14ac:dyDescent="0.35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</row>
    <row r="143" spans="1:19" ht="15.5" x14ac:dyDescent="0.35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</row>
    <row r="144" spans="1:19" ht="15.5" x14ac:dyDescent="0.35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</row>
    <row r="145" spans="1:19" ht="15.5" x14ac:dyDescent="0.3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</row>
    <row r="146" spans="1:19" ht="15.5" x14ac:dyDescent="0.35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</row>
    <row r="147" spans="1:19" ht="15.5" x14ac:dyDescent="0.35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</row>
    <row r="148" spans="1:19" ht="15.5" x14ac:dyDescent="0.35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</row>
    <row r="149" spans="1:19" ht="15.5" x14ac:dyDescent="0.35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</row>
    <row r="150" spans="1:19" ht="15.5" x14ac:dyDescent="0.35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</row>
    <row r="151" spans="1:19" ht="15.5" x14ac:dyDescent="0.35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</row>
    <row r="152" spans="1:19" ht="15.5" x14ac:dyDescent="0.35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</row>
    <row r="153" spans="1:19" ht="15.5" x14ac:dyDescent="0.35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</row>
    <row r="154" spans="1:19" ht="15.5" x14ac:dyDescent="0.35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</row>
    <row r="155" spans="1:19" ht="15.5" x14ac:dyDescent="0.3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</row>
    <row r="156" spans="1:19" ht="15.5" x14ac:dyDescent="0.35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</row>
    <row r="157" spans="1:19" ht="15.5" x14ac:dyDescent="0.35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</row>
    <row r="158" spans="1:19" ht="15.5" x14ac:dyDescent="0.35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</row>
    <row r="159" spans="1:19" ht="15.5" x14ac:dyDescent="0.35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</row>
    <row r="160" spans="1:19" ht="15.5" x14ac:dyDescent="0.35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</row>
    <row r="161" spans="1:19" ht="15.5" x14ac:dyDescent="0.35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</row>
    <row r="162" spans="1:19" ht="15.5" x14ac:dyDescent="0.35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</row>
  </sheetData>
  <mergeCells count="3">
    <mergeCell ref="B2:J2"/>
    <mergeCell ref="B4:J4"/>
    <mergeCell ref="B8:C8"/>
  </mergeCells>
  <pageMargins left="0.7" right="0.7" top="0.75" bottom="0.75" header="0" footer="0"/>
  <pageSetup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C220"/>
  <sheetViews>
    <sheetView workbookViewId="0">
      <selection activeCell="M11" sqref="M11"/>
    </sheetView>
  </sheetViews>
  <sheetFormatPr defaultColWidth="11.25" defaultRowHeight="15" customHeight="1" x14ac:dyDescent="0.35"/>
  <cols>
    <col min="1" max="1" width="3.08203125" customWidth="1"/>
    <col min="2" max="2" width="6.58203125" customWidth="1"/>
    <col min="3" max="3" width="26.4140625" customWidth="1"/>
    <col min="4" max="4" width="2.58203125" customWidth="1"/>
    <col min="5" max="5" width="11.4140625" customWidth="1"/>
    <col min="6" max="6" width="2.58203125" customWidth="1"/>
    <col min="7" max="7" width="1.33203125" customWidth="1"/>
    <col min="8" max="8" width="1.08203125" customWidth="1"/>
    <col min="9" max="9" width="13.08203125" customWidth="1"/>
    <col min="10" max="10" width="11.4140625" customWidth="1"/>
    <col min="11" max="11" width="0.75" customWidth="1"/>
    <col min="12" max="12" width="3.08203125" customWidth="1"/>
    <col min="13" max="29" width="8" customWidth="1"/>
  </cols>
  <sheetData>
    <row r="1" spans="1:29" ht="15.5" x14ac:dyDescent="0.3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</row>
    <row r="2" spans="1:29" ht="15.75" customHeight="1" x14ac:dyDescent="0.35">
      <c r="A2" s="11"/>
      <c r="B2" s="42" t="s">
        <v>13</v>
      </c>
      <c r="C2" s="43"/>
      <c r="D2" s="43"/>
      <c r="E2" s="43"/>
      <c r="F2" s="43"/>
      <c r="G2" s="43"/>
      <c r="H2" s="43"/>
      <c r="I2" s="43"/>
      <c r="J2" s="44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</row>
    <row r="3" spans="1:29" ht="15.5" x14ac:dyDescent="0.35">
      <c r="A3" s="11"/>
      <c r="B3" s="12"/>
      <c r="C3" s="13"/>
      <c r="D3" s="13"/>
      <c r="E3" s="13"/>
      <c r="F3" s="13"/>
      <c r="G3" s="13"/>
      <c r="H3" s="13"/>
      <c r="I3" s="13"/>
      <c r="J3" s="13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</row>
    <row r="4" spans="1:29" ht="29.25" customHeight="1" x14ac:dyDescent="0.35">
      <c r="A4" s="11"/>
      <c r="B4" s="45" t="s">
        <v>30</v>
      </c>
      <c r="C4" s="43"/>
      <c r="D4" s="43"/>
      <c r="E4" s="43"/>
      <c r="F4" s="43"/>
      <c r="G4" s="43"/>
      <c r="H4" s="43"/>
      <c r="I4" s="43"/>
      <c r="J4" s="44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</row>
    <row r="5" spans="1:29" ht="8.25" customHeight="1" x14ac:dyDescent="0.35">
      <c r="A5" s="11"/>
      <c r="B5" s="12"/>
      <c r="C5" s="13"/>
      <c r="D5" s="13"/>
      <c r="E5" s="13"/>
      <c r="F5" s="13"/>
      <c r="G5" s="13"/>
      <c r="H5" s="13"/>
      <c r="I5" s="13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 ht="10.5" customHeight="1" x14ac:dyDescent="0.3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6" customHeight="1" x14ac:dyDescent="0.35">
      <c r="A7" s="11"/>
      <c r="B7" s="6"/>
      <c r="C7" s="6"/>
      <c r="D7" s="6"/>
      <c r="E7" s="6"/>
      <c r="F7" s="6"/>
      <c r="G7" s="6"/>
      <c r="H7" s="6"/>
      <c r="I7" s="6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</row>
    <row r="8" spans="1:29" ht="29" x14ac:dyDescent="0.35">
      <c r="A8" s="11"/>
      <c r="B8" s="51" t="s">
        <v>1</v>
      </c>
      <c r="C8" s="50"/>
      <c r="D8" s="5"/>
      <c r="E8" s="31" t="s">
        <v>8</v>
      </c>
      <c r="F8" s="6"/>
      <c r="G8" s="6"/>
      <c r="H8" s="6"/>
      <c r="I8" s="31" t="s">
        <v>9</v>
      </c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</row>
    <row r="9" spans="1:29" ht="15.5" x14ac:dyDescent="0.35">
      <c r="A9" s="11"/>
      <c r="B9" s="14">
        <v>615</v>
      </c>
      <c r="C9" s="6" t="s">
        <v>10</v>
      </c>
      <c r="D9" s="6"/>
      <c r="E9" s="32"/>
      <c r="F9" s="32"/>
      <c r="G9" s="6"/>
      <c r="H9" s="6"/>
      <c r="I9" s="32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</row>
    <row r="10" spans="1:29" ht="15.5" x14ac:dyDescent="0.35">
      <c r="A10" s="11"/>
      <c r="B10" s="14">
        <v>608.20000000000005</v>
      </c>
      <c r="C10" s="6" t="s">
        <v>11</v>
      </c>
      <c r="D10" s="6"/>
      <c r="E10" s="32">
        <v>650</v>
      </c>
      <c r="F10" s="16"/>
      <c r="G10" s="6"/>
      <c r="H10" s="6"/>
      <c r="I10" s="32">
        <v>390</v>
      </c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</row>
    <row r="11" spans="1:29" ht="15.5" x14ac:dyDescent="0.35">
      <c r="A11" s="11"/>
      <c r="B11" s="14">
        <v>610.20000000000005</v>
      </c>
      <c r="C11" s="6" t="s">
        <v>12</v>
      </c>
      <c r="D11" s="6"/>
      <c r="E11" s="32">
        <v>50</v>
      </c>
      <c r="F11" s="16"/>
      <c r="G11" s="6"/>
      <c r="H11" s="6"/>
      <c r="I11" s="32">
        <v>4.5</v>
      </c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</row>
    <row r="12" spans="1:29" ht="15.5" x14ac:dyDescent="0.35">
      <c r="A12" s="11"/>
      <c r="B12" s="14">
        <v>623</v>
      </c>
      <c r="C12" s="6" t="s">
        <v>6</v>
      </c>
      <c r="D12" s="6"/>
      <c r="E12" s="32">
        <v>100</v>
      </c>
      <c r="F12" s="16"/>
      <c r="G12" s="6"/>
      <c r="H12" s="6"/>
      <c r="I12" s="32">
        <v>100</v>
      </c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</row>
    <row r="13" spans="1:29" ht="15.5" x14ac:dyDescent="0.35">
      <c r="A13" s="11"/>
      <c r="B13" s="14">
        <f>B12+1</f>
        <v>624</v>
      </c>
      <c r="C13" s="6" t="s">
        <v>7</v>
      </c>
      <c r="D13" s="6"/>
      <c r="E13" s="32">
        <v>200</v>
      </c>
      <c r="F13" s="16"/>
      <c r="G13" s="6"/>
      <c r="H13" s="6"/>
      <c r="I13" s="32">
        <v>0</v>
      </c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</row>
    <row r="14" spans="1:29" ht="15.75" customHeight="1" x14ac:dyDescent="0.35">
      <c r="A14" s="11"/>
      <c r="B14" s="5"/>
      <c r="C14" s="6"/>
      <c r="D14" s="6"/>
      <c r="E14" s="33">
        <f>SUM(E9:E13)</f>
        <v>1000</v>
      </c>
      <c r="F14" s="33"/>
      <c r="G14" s="6"/>
      <c r="H14" s="6"/>
      <c r="I14" s="33">
        <f>SUM(I9:I13)</f>
        <v>494.5</v>
      </c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</row>
    <row r="15" spans="1:29" ht="6" customHeight="1" x14ac:dyDescent="0.35">
      <c r="A15" s="11"/>
      <c r="B15" s="5"/>
      <c r="C15" s="6"/>
      <c r="D15" s="6"/>
      <c r="E15" s="6"/>
      <c r="F15" s="6"/>
      <c r="G15" s="6"/>
      <c r="H15" s="6"/>
      <c r="I15" s="6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</row>
    <row r="16" spans="1:29" ht="15.75" customHeight="1" x14ac:dyDescent="0.35">
      <c r="A16" s="11"/>
      <c r="B16" s="17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</row>
    <row r="17" spans="1:29" ht="15.75" customHeight="1" x14ac:dyDescent="0.35">
      <c r="A17" s="11"/>
      <c r="B17" s="17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</row>
    <row r="18" spans="1:29" ht="15.75" customHeight="1" x14ac:dyDescent="0.35">
      <c r="A18" s="11"/>
      <c r="B18" s="17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</row>
    <row r="19" spans="1:29" ht="15.75" customHeight="1" x14ac:dyDescent="0.35">
      <c r="A19" s="11"/>
      <c r="B19" s="17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</row>
    <row r="20" spans="1:29" ht="15.75" customHeight="1" x14ac:dyDescent="0.35">
      <c r="A20" s="11"/>
      <c r="B20" s="17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</row>
    <row r="21" spans="1:29" ht="15.75" customHeight="1" x14ac:dyDescent="0.35">
      <c r="A21" s="11"/>
      <c r="B21" s="17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</row>
    <row r="22" spans="1:29" ht="15.75" customHeight="1" x14ac:dyDescent="0.35">
      <c r="A22" s="11"/>
      <c r="B22" s="17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</row>
    <row r="23" spans="1:29" ht="15.75" customHeight="1" x14ac:dyDescent="0.35">
      <c r="A23" s="11"/>
      <c r="B23" s="17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</row>
    <row r="24" spans="1:29" ht="15.75" customHeight="1" x14ac:dyDescent="0.35">
      <c r="A24" s="11"/>
      <c r="B24" s="17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</row>
    <row r="25" spans="1:29" ht="15.75" customHeight="1" x14ac:dyDescent="0.3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</row>
    <row r="26" spans="1:29" ht="15.75" customHeight="1" x14ac:dyDescent="0.3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</row>
    <row r="27" spans="1:29" ht="15.75" customHeight="1" x14ac:dyDescent="0.3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</row>
    <row r="28" spans="1:29" ht="15.75" customHeight="1" x14ac:dyDescent="0.35">
      <c r="A28" s="34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</row>
    <row r="29" spans="1:29" ht="15.75" customHeight="1" x14ac:dyDescent="0.35">
      <c r="A29" s="34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</row>
    <row r="30" spans="1:29" ht="15.75" customHeight="1" x14ac:dyDescent="0.35">
      <c r="A30" s="34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</row>
    <row r="31" spans="1:29" ht="15.75" customHeight="1" x14ac:dyDescent="0.35">
      <c r="A31" s="34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</row>
    <row r="32" spans="1:29" ht="15.75" customHeight="1" x14ac:dyDescent="0.35">
      <c r="A32" s="34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</row>
    <row r="33" spans="1:29" ht="15.75" customHeight="1" x14ac:dyDescent="0.35">
      <c r="A33" s="34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</row>
    <row r="34" spans="1:29" ht="15.75" customHeight="1" x14ac:dyDescent="0.35">
      <c r="A34" s="34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</row>
    <row r="35" spans="1:29" ht="15.75" customHeight="1" x14ac:dyDescent="0.35">
      <c r="A35" s="34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</row>
    <row r="36" spans="1:29" ht="15.75" customHeight="1" x14ac:dyDescent="0.35">
      <c r="A36" s="34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</row>
    <row r="37" spans="1:29" ht="15.75" customHeight="1" x14ac:dyDescent="0.35">
      <c r="A37" s="34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</row>
    <row r="38" spans="1:29" ht="15.75" customHeight="1" x14ac:dyDescent="0.35">
      <c r="A38" s="34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</row>
    <row r="39" spans="1:29" ht="15.75" customHeight="1" x14ac:dyDescent="0.35">
      <c r="A39" s="34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</row>
    <row r="40" spans="1:29" ht="15.75" customHeight="1" x14ac:dyDescent="0.35">
      <c r="A40" s="34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</row>
    <row r="41" spans="1:29" ht="15.75" customHeight="1" x14ac:dyDescent="0.35">
      <c r="A41" s="34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</row>
    <row r="42" spans="1:29" ht="15.75" customHeight="1" x14ac:dyDescent="0.35">
      <c r="A42" s="34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</row>
    <row r="43" spans="1:29" ht="15.75" customHeight="1" x14ac:dyDescent="0.35">
      <c r="A43" s="34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</row>
    <row r="44" spans="1:29" ht="15.75" customHeight="1" x14ac:dyDescent="0.35">
      <c r="A44" s="34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</row>
    <row r="45" spans="1:29" ht="15.75" customHeight="1" x14ac:dyDescent="0.35">
      <c r="A45" s="34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</row>
    <row r="46" spans="1:29" ht="15.75" customHeight="1" x14ac:dyDescent="0.35">
      <c r="A46" s="34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</row>
    <row r="47" spans="1:29" ht="15.75" customHeight="1" x14ac:dyDescent="0.35">
      <c r="A47" s="34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</row>
    <row r="48" spans="1:29" ht="15.75" customHeight="1" x14ac:dyDescent="0.35">
      <c r="A48" s="34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</row>
    <row r="49" spans="1:29" ht="15.75" customHeight="1" x14ac:dyDescent="0.35">
      <c r="A49" s="34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</row>
    <row r="50" spans="1:29" ht="15.75" customHeight="1" x14ac:dyDescent="0.35">
      <c r="A50" s="34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</row>
    <row r="51" spans="1:29" ht="15.75" customHeight="1" x14ac:dyDescent="0.35">
      <c r="A51" s="34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</row>
    <row r="52" spans="1:29" ht="15.75" customHeight="1" x14ac:dyDescent="0.35">
      <c r="A52" s="34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</row>
    <row r="53" spans="1:29" ht="15.75" customHeight="1" x14ac:dyDescent="0.35">
      <c r="A53" s="34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</row>
    <row r="54" spans="1:29" ht="15.75" customHeight="1" x14ac:dyDescent="0.35">
      <c r="A54" s="34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</row>
    <row r="55" spans="1:29" ht="15.75" customHeight="1" x14ac:dyDescent="0.35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</row>
    <row r="56" spans="1:29" ht="15.75" customHeight="1" x14ac:dyDescent="0.35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</row>
    <row r="57" spans="1:29" ht="15.75" customHeight="1" x14ac:dyDescent="0.35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</row>
    <row r="58" spans="1:29" ht="15.75" customHeight="1" x14ac:dyDescent="0.35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</row>
    <row r="59" spans="1:29" ht="15.75" customHeight="1" x14ac:dyDescent="0.35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</row>
    <row r="60" spans="1:29" ht="15.75" customHeight="1" x14ac:dyDescent="0.35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</row>
    <row r="61" spans="1:29" ht="15.75" customHeight="1" x14ac:dyDescent="0.35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</row>
    <row r="62" spans="1:29" ht="15.75" customHeight="1" x14ac:dyDescent="0.35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</row>
    <row r="63" spans="1:29" ht="15.75" customHeight="1" x14ac:dyDescent="0.35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</row>
    <row r="64" spans="1:29" ht="15.75" customHeight="1" x14ac:dyDescent="0.35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</row>
    <row r="65" spans="1:29" ht="15.75" customHeight="1" x14ac:dyDescent="0.35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</row>
    <row r="66" spans="1:29" ht="15.75" customHeight="1" x14ac:dyDescent="0.35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</row>
    <row r="67" spans="1:29" ht="15.75" customHeight="1" x14ac:dyDescent="0.35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</row>
    <row r="68" spans="1:29" ht="15.75" customHeight="1" x14ac:dyDescent="0.35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</row>
    <row r="69" spans="1:29" ht="15.75" customHeight="1" x14ac:dyDescent="0.35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</row>
    <row r="70" spans="1:29" ht="15.75" customHeight="1" x14ac:dyDescent="0.35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</row>
    <row r="71" spans="1:29" ht="15.75" customHeight="1" x14ac:dyDescent="0.35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</row>
    <row r="72" spans="1:29" ht="15.75" customHeight="1" x14ac:dyDescent="0.35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</row>
    <row r="73" spans="1:29" ht="15.75" customHeight="1" x14ac:dyDescent="0.35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</row>
    <row r="74" spans="1:29" ht="15.75" customHeight="1" x14ac:dyDescent="0.35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</row>
    <row r="75" spans="1:29" ht="15.75" customHeight="1" x14ac:dyDescent="0.35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</row>
    <row r="76" spans="1:29" ht="15.75" customHeight="1" x14ac:dyDescent="0.35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</row>
    <row r="77" spans="1:29" ht="15.75" customHeight="1" x14ac:dyDescent="0.35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</row>
    <row r="78" spans="1:29" ht="15.75" customHeight="1" x14ac:dyDescent="0.35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</row>
    <row r="79" spans="1:29" ht="15.75" customHeight="1" x14ac:dyDescent="0.35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</row>
    <row r="80" spans="1:29" ht="15.75" customHeight="1" x14ac:dyDescent="0.35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</row>
    <row r="81" spans="1:29" ht="15.75" customHeight="1" x14ac:dyDescent="0.35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</row>
    <row r="82" spans="1:29" ht="15.75" customHeight="1" x14ac:dyDescent="0.35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</row>
    <row r="83" spans="1:29" ht="15.75" customHeight="1" x14ac:dyDescent="0.35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</row>
    <row r="84" spans="1:29" ht="15.75" customHeight="1" x14ac:dyDescent="0.35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</row>
    <row r="85" spans="1:29" ht="15.75" customHeight="1" x14ac:dyDescent="0.35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</row>
    <row r="86" spans="1:29" ht="15.75" customHeight="1" x14ac:dyDescent="0.35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</row>
    <row r="87" spans="1:29" ht="15.75" customHeight="1" x14ac:dyDescent="0.35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</row>
    <row r="88" spans="1:29" ht="15.75" customHeight="1" x14ac:dyDescent="0.35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</row>
    <row r="89" spans="1:29" ht="15.75" customHeight="1" x14ac:dyDescent="0.35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</row>
    <row r="90" spans="1:29" ht="15.75" customHeight="1" x14ac:dyDescent="0.35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</row>
    <row r="91" spans="1:29" ht="15.75" customHeight="1" x14ac:dyDescent="0.35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</row>
    <row r="92" spans="1:29" ht="15.75" customHeight="1" x14ac:dyDescent="0.35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</row>
    <row r="93" spans="1:29" ht="15.75" customHeight="1" x14ac:dyDescent="0.35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</row>
    <row r="94" spans="1:29" ht="15.75" customHeight="1" x14ac:dyDescent="0.35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</row>
    <row r="95" spans="1:29" ht="15.75" customHeight="1" x14ac:dyDescent="0.35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</row>
    <row r="96" spans="1:29" ht="15.75" customHeight="1" x14ac:dyDescent="0.35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</row>
    <row r="97" spans="1:29" ht="15.75" customHeight="1" x14ac:dyDescent="0.35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</row>
    <row r="98" spans="1:29" ht="15.75" customHeight="1" x14ac:dyDescent="0.35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</row>
    <row r="99" spans="1:29" ht="15.75" customHeight="1" x14ac:dyDescent="0.35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</row>
    <row r="100" spans="1:29" ht="15.75" customHeight="1" x14ac:dyDescent="0.35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</row>
    <row r="101" spans="1:29" ht="15.75" customHeight="1" x14ac:dyDescent="0.35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</row>
    <row r="102" spans="1:29" ht="15.75" customHeight="1" x14ac:dyDescent="0.35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</row>
    <row r="103" spans="1:29" ht="15.75" customHeight="1" x14ac:dyDescent="0.35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</row>
    <row r="104" spans="1:29" ht="15.75" customHeight="1" x14ac:dyDescent="0.35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</row>
    <row r="105" spans="1:29" ht="15.75" customHeight="1" x14ac:dyDescent="0.35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</row>
    <row r="106" spans="1:29" ht="15.75" customHeight="1" x14ac:dyDescent="0.35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</row>
    <row r="107" spans="1:29" ht="15.75" customHeight="1" x14ac:dyDescent="0.35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</row>
    <row r="108" spans="1:29" ht="15.75" customHeight="1" x14ac:dyDescent="0.35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</row>
    <row r="109" spans="1:29" ht="15.75" customHeight="1" x14ac:dyDescent="0.35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</row>
    <row r="110" spans="1:29" ht="15.75" customHeight="1" x14ac:dyDescent="0.35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</row>
    <row r="111" spans="1:29" ht="15.75" customHeight="1" x14ac:dyDescent="0.35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</row>
    <row r="112" spans="1:29" ht="15.75" customHeight="1" x14ac:dyDescent="0.35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</row>
    <row r="113" spans="1:29" ht="15.75" customHeight="1" x14ac:dyDescent="0.35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</row>
    <row r="114" spans="1:29" ht="15.75" customHeight="1" x14ac:dyDescent="0.35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</row>
    <row r="115" spans="1:29" ht="15.75" customHeight="1" x14ac:dyDescent="0.35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</row>
    <row r="116" spans="1:29" ht="15.75" customHeight="1" x14ac:dyDescent="0.35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</row>
    <row r="117" spans="1:29" ht="15.75" customHeight="1" x14ac:dyDescent="0.35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</row>
    <row r="118" spans="1:29" ht="15.75" customHeight="1" x14ac:dyDescent="0.35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</row>
    <row r="119" spans="1:29" ht="15.75" customHeight="1" x14ac:dyDescent="0.35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</row>
    <row r="120" spans="1:29" ht="15.75" customHeight="1" x14ac:dyDescent="0.35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</row>
    <row r="121" spans="1:29" ht="15.75" customHeight="1" x14ac:dyDescent="0.35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</row>
    <row r="122" spans="1:29" ht="15.75" customHeight="1" x14ac:dyDescent="0.35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</row>
    <row r="123" spans="1:29" ht="15.75" customHeight="1" x14ac:dyDescent="0.35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</row>
    <row r="124" spans="1:29" ht="15.75" customHeight="1" x14ac:dyDescent="0.35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</row>
    <row r="125" spans="1:29" ht="15.75" customHeight="1" x14ac:dyDescent="0.35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</row>
    <row r="126" spans="1:29" ht="15.75" customHeight="1" x14ac:dyDescent="0.35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</row>
    <row r="127" spans="1:29" ht="15.75" customHeight="1" x14ac:dyDescent="0.35">
      <c r="A127" s="34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</row>
    <row r="128" spans="1:29" ht="15.75" customHeight="1" x14ac:dyDescent="0.35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</row>
    <row r="129" spans="1:29" ht="15.75" customHeight="1" x14ac:dyDescent="0.35">
      <c r="A129" s="34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</row>
    <row r="130" spans="1:29" ht="15.75" customHeight="1" x14ac:dyDescent="0.35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</row>
    <row r="131" spans="1:29" ht="15.75" customHeight="1" x14ac:dyDescent="0.35">
      <c r="A131" s="34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</row>
    <row r="132" spans="1:29" ht="15.75" customHeight="1" x14ac:dyDescent="0.35">
      <c r="A132" s="34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</row>
    <row r="133" spans="1:29" ht="15.75" customHeight="1" x14ac:dyDescent="0.35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</row>
    <row r="134" spans="1:29" ht="15.75" customHeight="1" x14ac:dyDescent="0.35">
      <c r="A134" s="34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</row>
    <row r="135" spans="1:29" ht="15.75" customHeight="1" x14ac:dyDescent="0.35">
      <c r="A135" s="34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</row>
    <row r="136" spans="1:29" ht="15.75" customHeight="1" x14ac:dyDescent="0.35">
      <c r="A136" s="34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</row>
    <row r="137" spans="1:29" ht="15.75" customHeight="1" x14ac:dyDescent="0.35">
      <c r="A137" s="34"/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</row>
    <row r="138" spans="1:29" ht="15.75" customHeight="1" x14ac:dyDescent="0.35">
      <c r="A138" s="34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</row>
    <row r="139" spans="1:29" ht="15.75" customHeight="1" x14ac:dyDescent="0.35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</row>
    <row r="140" spans="1:29" ht="15.75" customHeight="1" x14ac:dyDescent="0.35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</row>
    <row r="141" spans="1:29" ht="15.75" customHeight="1" x14ac:dyDescent="0.35">
      <c r="A141" s="34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</row>
    <row r="142" spans="1:29" ht="15.75" customHeight="1" x14ac:dyDescent="0.35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</row>
    <row r="143" spans="1:29" ht="15.75" customHeight="1" x14ac:dyDescent="0.35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</row>
    <row r="144" spans="1:29" ht="15.75" customHeight="1" x14ac:dyDescent="0.35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</row>
    <row r="145" spans="1:29" ht="15.75" customHeight="1" x14ac:dyDescent="0.35">
      <c r="A145" s="34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</row>
    <row r="146" spans="1:29" ht="15.75" customHeight="1" x14ac:dyDescent="0.35">
      <c r="A146" s="34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</row>
    <row r="147" spans="1:29" ht="15.75" customHeight="1" x14ac:dyDescent="0.35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</row>
    <row r="148" spans="1:29" ht="15.75" customHeight="1" x14ac:dyDescent="0.35">
      <c r="A148" s="34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</row>
    <row r="149" spans="1:29" ht="15.75" customHeight="1" x14ac:dyDescent="0.35">
      <c r="A149" s="34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</row>
    <row r="150" spans="1:29" ht="15.75" customHeight="1" x14ac:dyDescent="0.35">
      <c r="A150" s="34"/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</row>
    <row r="151" spans="1:29" ht="15.75" customHeight="1" x14ac:dyDescent="0.35">
      <c r="A151" s="34"/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</row>
    <row r="152" spans="1:29" ht="15.75" customHeight="1" x14ac:dyDescent="0.35">
      <c r="A152" s="34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</row>
    <row r="153" spans="1:29" ht="15.75" customHeight="1" x14ac:dyDescent="0.35">
      <c r="A153" s="34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</row>
    <row r="154" spans="1:29" ht="15.75" customHeight="1" x14ac:dyDescent="0.35">
      <c r="A154" s="34"/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</row>
    <row r="155" spans="1:29" ht="15.75" customHeight="1" x14ac:dyDescent="0.35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</row>
    <row r="156" spans="1:29" ht="15.75" customHeight="1" x14ac:dyDescent="0.35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</row>
    <row r="157" spans="1:29" ht="15.75" customHeight="1" x14ac:dyDescent="0.35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</row>
    <row r="158" spans="1:29" ht="15.75" customHeight="1" x14ac:dyDescent="0.35">
      <c r="A158" s="34"/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</row>
    <row r="159" spans="1:29" ht="15.75" customHeight="1" x14ac:dyDescent="0.35">
      <c r="A159" s="34"/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</row>
    <row r="160" spans="1:29" ht="15.75" customHeight="1" x14ac:dyDescent="0.35">
      <c r="A160" s="34"/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</row>
    <row r="161" spans="1:29" ht="15.75" customHeight="1" x14ac:dyDescent="0.35">
      <c r="A161" s="34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</row>
    <row r="162" spans="1:29" ht="15.75" customHeight="1" x14ac:dyDescent="0.35">
      <c r="A162" s="34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</row>
    <row r="163" spans="1:29" ht="15.75" customHeight="1" x14ac:dyDescent="0.35">
      <c r="A163" s="34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</row>
    <row r="164" spans="1:29" ht="15.75" customHeight="1" x14ac:dyDescent="0.35">
      <c r="A164" s="34"/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</row>
    <row r="165" spans="1:29" ht="15.75" customHeight="1" x14ac:dyDescent="0.35">
      <c r="A165" s="34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</row>
    <row r="166" spans="1:29" ht="15.75" customHeight="1" x14ac:dyDescent="0.35">
      <c r="A166" s="34"/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</row>
    <row r="167" spans="1:29" ht="15.75" customHeight="1" x14ac:dyDescent="0.35">
      <c r="A167" s="34"/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</row>
    <row r="168" spans="1:29" ht="15.75" customHeight="1" x14ac:dyDescent="0.35">
      <c r="A168" s="34"/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</row>
    <row r="169" spans="1:29" ht="15.75" customHeight="1" x14ac:dyDescent="0.35">
      <c r="A169" s="34"/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</row>
    <row r="170" spans="1:29" ht="15.75" customHeight="1" x14ac:dyDescent="0.35">
      <c r="A170" s="34"/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</row>
    <row r="171" spans="1:29" ht="15.75" customHeight="1" x14ac:dyDescent="0.35">
      <c r="A171" s="34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</row>
    <row r="172" spans="1:29" ht="15.75" customHeight="1" x14ac:dyDescent="0.35">
      <c r="A172" s="34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</row>
    <row r="173" spans="1:29" ht="15.75" customHeight="1" x14ac:dyDescent="0.35">
      <c r="A173" s="34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</row>
    <row r="174" spans="1:29" ht="15.75" customHeight="1" x14ac:dyDescent="0.35">
      <c r="A174" s="34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</row>
    <row r="175" spans="1:29" ht="15.75" customHeight="1" x14ac:dyDescent="0.35">
      <c r="A175" s="34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</row>
    <row r="176" spans="1:29" ht="15.75" customHeight="1" x14ac:dyDescent="0.35">
      <c r="A176" s="34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</row>
    <row r="177" spans="1:29" ht="15.75" customHeight="1" x14ac:dyDescent="0.35">
      <c r="A177" s="34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</row>
    <row r="178" spans="1:29" ht="15.75" customHeight="1" x14ac:dyDescent="0.35">
      <c r="A178" s="34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</row>
    <row r="179" spans="1:29" ht="15.75" customHeight="1" x14ac:dyDescent="0.35">
      <c r="A179" s="34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</row>
    <row r="180" spans="1:29" ht="15.75" customHeight="1" x14ac:dyDescent="0.35">
      <c r="A180" s="34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</row>
    <row r="181" spans="1:29" ht="15.75" customHeight="1" x14ac:dyDescent="0.35">
      <c r="A181" s="34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</row>
    <row r="182" spans="1:29" ht="15.75" customHeight="1" x14ac:dyDescent="0.35">
      <c r="A182" s="34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</row>
    <row r="183" spans="1:29" ht="15.75" customHeight="1" x14ac:dyDescent="0.35">
      <c r="A183" s="34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</row>
    <row r="184" spans="1:29" ht="15.75" customHeight="1" x14ac:dyDescent="0.35">
      <c r="A184" s="34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</row>
    <row r="185" spans="1:29" ht="15.75" customHeight="1" x14ac:dyDescent="0.35">
      <c r="A185" s="34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</row>
    <row r="186" spans="1:29" ht="15.75" customHeight="1" x14ac:dyDescent="0.35">
      <c r="A186" s="34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</row>
    <row r="187" spans="1:29" ht="15.75" customHeight="1" x14ac:dyDescent="0.35">
      <c r="A187" s="34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</row>
    <row r="188" spans="1:29" ht="15.75" customHeight="1" x14ac:dyDescent="0.35">
      <c r="A188" s="34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</row>
    <row r="189" spans="1:29" ht="15.75" customHeight="1" x14ac:dyDescent="0.35">
      <c r="A189" s="34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</row>
    <row r="190" spans="1:29" ht="15.75" customHeight="1" x14ac:dyDescent="0.35">
      <c r="A190" s="34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</row>
    <row r="191" spans="1:29" ht="15.75" customHeight="1" x14ac:dyDescent="0.35">
      <c r="A191" s="34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</row>
    <row r="192" spans="1:29" ht="15.75" customHeight="1" x14ac:dyDescent="0.35">
      <c r="A192" s="34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</row>
    <row r="193" spans="1:29" ht="15.75" customHeight="1" x14ac:dyDescent="0.35">
      <c r="A193" s="34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</row>
    <row r="194" spans="1:29" ht="15.75" customHeight="1" x14ac:dyDescent="0.35">
      <c r="A194" s="34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</row>
    <row r="195" spans="1:29" ht="15.75" customHeight="1" x14ac:dyDescent="0.35">
      <c r="A195" s="34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</row>
    <row r="196" spans="1:29" ht="15.75" customHeight="1" x14ac:dyDescent="0.35">
      <c r="A196" s="34"/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</row>
    <row r="197" spans="1:29" ht="15.75" customHeight="1" x14ac:dyDescent="0.35">
      <c r="A197" s="34"/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</row>
    <row r="198" spans="1:29" ht="15.75" customHeight="1" x14ac:dyDescent="0.35">
      <c r="A198" s="34"/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</row>
    <row r="199" spans="1:29" ht="15.75" customHeight="1" x14ac:dyDescent="0.35">
      <c r="A199" s="34"/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</row>
    <row r="200" spans="1:29" ht="15.75" customHeight="1" x14ac:dyDescent="0.35">
      <c r="A200" s="34"/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</row>
    <row r="201" spans="1:29" ht="15.75" customHeight="1" x14ac:dyDescent="0.35">
      <c r="A201" s="34"/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</row>
    <row r="202" spans="1:29" ht="15.75" customHeight="1" x14ac:dyDescent="0.35">
      <c r="A202" s="34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</row>
    <row r="203" spans="1:29" ht="15.75" customHeight="1" x14ac:dyDescent="0.35">
      <c r="A203" s="34"/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</row>
    <row r="204" spans="1:29" ht="15.75" customHeight="1" x14ac:dyDescent="0.35">
      <c r="A204" s="34"/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</row>
    <row r="205" spans="1:29" ht="15.75" customHeight="1" x14ac:dyDescent="0.35">
      <c r="A205" s="34"/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</row>
    <row r="206" spans="1:29" ht="15.75" customHeight="1" x14ac:dyDescent="0.35">
      <c r="A206" s="34"/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</row>
    <row r="207" spans="1:29" ht="15.75" customHeight="1" x14ac:dyDescent="0.35">
      <c r="A207" s="34"/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</row>
    <row r="208" spans="1:29" ht="15.75" customHeight="1" x14ac:dyDescent="0.35">
      <c r="A208" s="34"/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</row>
    <row r="209" spans="1:29" ht="15.75" customHeight="1" x14ac:dyDescent="0.35">
      <c r="A209" s="34"/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</row>
    <row r="210" spans="1:29" ht="15.75" customHeight="1" x14ac:dyDescent="0.35">
      <c r="A210" s="34"/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</row>
    <row r="211" spans="1:29" ht="15.75" customHeight="1" x14ac:dyDescent="0.35">
      <c r="A211" s="34"/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</row>
    <row r="212" spans="1:29" ht="15.75" customHeight="1" x14ac:dyDescent="0.35">
      <c r="A212" s="34"/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</row>
    <row r="213" spans="1:29" ht="15.75" customHeight="1" x14ac:dyDescent="0.35">
      <c r="A213" s="34"/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</row>
    <row r="214" spans="1:29" ht="15.75" customHeight="1" x14ac:dyDescent="0.35">
      <c r="A214" s="34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</row>
    <row r="215" spans="1:29" ht="15.75" customHeight="1" x14ac:dyDescent="0.35">
      <c r="A215" s="34"/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</row>
    <row r="216" spans="1:29" ht="15.75" customHeight="1" x14ac:dyDescent="0.35">
      <c r="A216" s="34"/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</row>
    <row r="217" spans="1:29" ht="15.75" customHeight="1" x14ac:dyDescent="0.35">
      <c r="A217" s="34"/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</row>
    <row r="218" spans="1:29" ht="15.75" customHeight="1" x14ac:dyDescent="0.35">
      <c r="A218" s="34"/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</row>
    <row r="219" spans="1:29" ht="15.75" customHeight="1" x14ac:dyDescent="0.35">
      <c r="A219" s="34"/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</row>
    <row r="220" spans="1:29" ht="15.75" customHeight="1" x14ac:dyDescent="0.35">
      <c r="A220" s="34"/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</row>
  </sheetData>
  <mergeCells count="3">
    <mergeCell ref="B2:J2"/>
    <mergeCell ref="B4:J4"/>
    <mergeCell ref="B8:C8"/>
  </mergeCells>
  <pageMargins left="0.7" right="0.7" top="0.75" bottom="0.75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C220"/>
  <sheetViews>
    <sheetView workbookViewId="0">
      <selection activeCell="M12" sqref="M12"/>
    </sheetView>
  </sheetViews>
  <sheetFormatPr defaultColWidth="11.25" defaultRowHeight="15" customHeight="1" x14ac:dyDescent="0.35"/>
  <cols>
    <col min="1" max="1" width="3.08203125" customWidth="1"/>
    <col min="2" max="2" width="6.58203125" customWidth="1"/>
    <col min="3" max="3" width="26.4140625" customWidth="1"/>
    <col min="4" max="4" width="2.58203125" customWidth="1"/>
    <col min="5" max="5" width="11.4140625" customWidth="1"/>
    <col min="6" max="6" width="2.58203125" customWidth="1"/>
    <col min="7" max="7" width="1.33203125" customWidth="1"/>
    <col min="8" max="8" width="1.08203125" customWidth="1"/>
    <col min="9" max="9" width="13.08203125" customWidth="1"/>
    <col min="10" max="10" width="11.4140625" customWidth="1"/>
    <col min="11" max="11" width="0.75" customWidth="1"/>
    <col min="12" max="12" width="3.08203125" customWidth="1"/>
    <col min="13" max="29" width="8" customWidth="1"/>
  </cols>
  <sheetData>
    <row r="1" spans="1:29" ht="15.5" x14ac:dyDescent="0.3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</row>
    <row r="2" spans="1:29" ht="15.75" customHeight="1" x14ac:dyDescent="0.35">
      <c r="A2" s="11"/>
      <c r="B2" s="42" t="s">
        <v>13</v>
      </c>
      <c r="C2" s="43"/>
      <c r="D2" s="43"/>
      <c r="E2" s="43"/>
      <c r="F2" s="43"/>
      <c r="G2" s="43"/>
      <c r="H2" s="43"/>
      <c r="I2" s="43"/>
      <c r="J2" s="44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</row>
    <row r="3" spans="1:29" ht="15.5" x14ac:dyDescent="0.35">
      <c r="A3" s="11"/>
      <c r="B3" s="12"/>
      <c r="C3" s="13"/>
      <c r="D3" s="13"/>
      <c r="E3" s="13"/>
      <c r="F3" s="13"/>
      <c r="G3" s="13"/>
      <c r="H3" s="13"/>
      <c r="I3" s="13"/>
      <c r="J3" s="13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</row>
    <row r="4" spans="1:29" ht="29.25" customHeight="1" x14ac:dyDescent="0.35">
      <c r="A4" s="11"/>
      <c r="B4" s="45" t="s">
        <v>31</v>
      </c>
      <c r="C4" s="43"/>
      <c r="D4" s="43"/>
      <c r="E4" s="43"/>
      <c r="F4" s="43"/>
      <c r="G4" s="43"/>
      <c r="H4" s="43"/>
      <c r="I4" s="43"/>
      <c r="J4" s="44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</row>
    <row r="5" spans="1:29" ht="8.25" customHeight="1" x14ac:dyDescent="0.35">
      <c r="A5" s="11"/>
      <c r="B5" s="12"/>
      <c r="C5" s="13"/>
      <c r="D5" s="13"/>
      <c r="E5" s="13"/>
      <c r="F5" s="13"/>
      <c r="G5" s="13"/>
      <c r="H5" s="13"/>
      <c r="I5" s="13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 ht="10.5" customHeight="1" x14ac:dyDescent="0.3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6" customHeight="1" x14ac:dyDescent="0.35">
      <c r="A7" s="11"/>
      <c r="B7" s="6"/>
      <c r="C7" s="6"/>
      <c r="D7" s="6"/>
      <c r="E7" s="6"/>
      <c r="F7" s="6"/>
      <c r="G7" s="6"/>
      <c r="H7" s="6"/>
      <c r="I7" s="6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</row>
    <row r="8" spans="1:29" ht="29" x14ac:dyDescent="0.35">
      <c r="A8" s="11"/>
      <c r="B8" s="51" t="s">
        <v>1</v>
      </c>
      <c r="C8" s="50"/>
      <c r="D8" s="5"/>
      <c r="E8" s="31" t="s">
        <v>8</v>
      </c>
      <c r="F8" s="6"/>
      <c r="G8" s="6"/>
      <c r="H8" s="6"/>
      <c r="I8" s="31" t="s">
        <v>9</v>
      </c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</row>
    <row r="9" spans="1:29" ht="15.5" x14ac:dyDescent="0.35">
      <c r="A9" s="11"/>
      <c r="B9" s="14">
        <v>615</v>
      </c>
      <c r="C9" s="6" t="s">
        <v>10</v>
      </c>
      <c r="D9" s="6"/>
      <c r="E9" s="32">
        <v>0</v>
      </c>
      <c r="F9" s="32"/>
      <c r="G9" s="6"/>
      <c r="H9" s="6"/>
      <c r="I9" s="32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</row>
    <row r="10" spans="1:29" ht="15.5" x14ac:dyDescent="0.35">
      <c r="A10" s="11"/>
      <c r="B10" s="14">
        <v>608.20000000000005</v>
      </c>
      <c r="C10" s="6" t="s">
        <v>11</v>
      </c>
      <c r="D10" s="6"/>
      <c r="E10" s="32">
        <v>50</v>
      </c>
      <c r="F10" s="16"/>
      <c r="G10" s="6"/>
      <c r="H10" s="6"/>
      <c r="I10" s="32">
        <v>50</v>
      </c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</row>
    <row r="11" spans="1:29" ht="15.5" x14ac:dyDescent="0.35">
      <c r="A11" s="11"/>
      <c r="B11" s="14">
        <v>610.20000000000005</v>
      </c>
      <c r="C11" s="6" t="s">
        <v>12</v>
      </c>
      <c r="D11" s="6"/>
      <c r="E11" s="32">
        <v>5</v>
      </c>
      <c r="F11" s="16"/>
      <c r="G11" s="6"/>
      <c r="H11" s="6"/>
      <c r="I11" s="32">
        <v>5</v>
      </c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</row>
    <row r="12" spans="1:29" ht="15.5" x14ac:dyDescent="0.35">
      <c r="A12" s="11"/>
      <c r="B12" s="14">
        <v>623</v>
      </c>
      <c r="C12" s="6" t="s">
        <v>6</v>
      </c>
      <c r="D12" s="6"/>
      <c r="E12" s="32">
        <v>0</v>
      </c>
      <c r="F12" s="16"/>
      <c r="G12" s="6"/>
      <c r="H12" s="6"/>
      <c r="I12" s="32">
        <v>0</v>
      </c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</row>
    <row r="13" spans="1:29" ht="15.5" x14ac:dyDescent="0.35">
      <c r="A13" s="11"/>
      <c r="B13" s="14">
        <f>B12+1</f>
        <v>624</v>
      </c>
      <c r="C13" s="6" t="s">
        <v>7</v>
      </c>
      <c r="D13" s="6"/>
      <c r="E13" s="32">
        <v>0</v>
      </c>
      <c r="F13" s="16"/>
      <c r="G13" s="6"/>
      <c r="H13" s="6"/>
      <c r="I13" s="32">
        <v>0</v>
      </c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</row>
    <row r="14" spans="1:29" ht="15.75" customHeight="1" x14ac:dyDescent="0.35">
      <c r="A14" s="11"/>
      <c r="B14" s="5"/>
      <c r="C14" s="6"/>
      <c r="D14" s="6"/>
      <c r="E14" s="33">
        <f>SUM(E9:E13)</f>
        <v>55</v>
      </c>
      <c r="F14" s="33"/>
      <c r="G14" s="6"/>
      <c r="H14" s="6"/>
      <c r="I14" s="33">
        <f>SUM(I9:I13)</f>
        <v>55</v>
      </c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</row>
    <row r="15" spans="1:29" ht="6" customHeight="1" x14ac:dyDescent="0.35">
      <c r="A15" s="11"/>
      <c r="B15" s="5"/>
      <c r="C15" s="6"/>
      <c r="D15" s="6"/>
      <c r="E15" s="6"/>
      <c r="F15" s="6"/>
      <c r="G15" s="6"/>
      <c r="H15" s="6"/>
      <c r="I15" s="6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</row>
    <row r="16" spans="1:29" ht="15.75" customHeight="1" x14ac:dyDescent="0.35">
      <c r="A16" s="11"/>
      <c r="B16" s="17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</row>
    <row r="17" spans="1:29" ht="15.75" customHeight="1" x14ac:dyDescent="0.35">
      <c r="A17" s="11"/>
      <c r="B17" s="17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</row>
    <row r="18" spans="1:29" ht="15.75" customHeight="1" x14ac:dyDescent="0.35">
      <c r="A18" s="11"/>
      <c r="B18" s="17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</row>
    <row r="19" spans="1:29" ht="15.75" customHeight="1" x14ac:dyDescent="0.35">
      <c r="A19" s="11"/>
      <c r="B19" s="17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</row>
    <row r="20" spans="1:29" ht="15.75" customHeight="1" x14ac:dyDescent="0.35">
      <c r="A20" s="11"/>
      <c r="B20" s="17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</row>
    <row r="21" spans="1:29" ht="15.75" customHeight="1" x14ac:dyDescent="0.35">
      <c r="A21" s="11"/>
      <c r="B21" s="17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</row>
    <row r="22" spans="1:29" ht="15.75" customHeight="1" x14ac:dyDescent="0.35">
      <c r="A22" s="11"/>
      <c r="B22" s="17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</row>
    <row r="23" spans="1:29" ht="15.75" customHeight="1" x14ac:dyDescent="0.35">
      <c r="A23" s="11"/>
      <c r="B23" s="17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</row>
    <row r="24" spans="1:29" ht="15.75" customHeight="1" x14ac:dyDescent="0.35">
      <c r="A24" s="11"/>
      <c r="B24" s="17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</row>
    <row r="25" spans="1:29" ht="15.75" customHeight="1" x14ac:dyDescent="0.3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</row>
    <row r="26" spans="1:29" ht="15.75" customHeight="1" x14ac:dyDescent="0.3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</row>
    <row r="27" spans="1:29" ht="15.75" customHeight="1" x14ac:dyDescent="0.3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</row>
    <row r="28" spans="1:29" ht="15.75" customHeight="1" x14ac:dyDescent="0.35">
      <c r="A28" s="34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</row>
    <row r="29" spans="1:29" ht="15.75" customHeight="1" x14ac:dyDescent="0.35">
      <c r="A29" s="34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</row>
    <row r="30" spans="1:29" ht="15.75" customHeight="1" x14ac:dyDescent="0.35">
      <c r="A30" s="34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</row>
    <row r="31" spans="1:29" ht="15.75" customHeight="1" x14ac:dyDescent="0.35">
      <c r="A31" s="34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</row>
    <row r="32" spans="1:29" ht="15.75" customHeight="1" x14ac:dyDescent="0.35">
      <c r="A32" s="34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</row>
    <row r="33" spans="1:29" ht="15.75" customHeight="1" x14ac:dyDescent="0.35">
      <c r="A33" s="34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</row>
    <row r="34" spans="1:29" ht="15.75" customHeight="1" x14ac:dyDescent="0.35">
      <c r="A34" s="34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</row>
    <row r="35" spans="1:29" ht="15.75" customHeight="1" x14ac:dyDescent="0.35">
      <c r="A35" s="34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</row>
    <row r="36" spans="1:29" ht="15.75" customHeight="1" x14ac:dyDescent="0.35">
      <c r="A36" s="34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</row>
    <row r="37" spans="1:29" ht="15.75" customHeight="1" x14ac:dyDescent="0.35">
      <c r="A37" s="34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</row>
    <row r="38" spans="1:29" ht="15.75" customHeight="1" x14ac:dyDescent="0.35">
      <c r="A38" s="34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</row>
    <row r="39" spans="1:29" ht="15.75" customHeight="1" x14ac:dyDescent="0.35">
      <c r="A39" s="34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</row>
    <row r="40" spans="1:29" ht="15.75" customHeight="1" x14ac:dyDescent="0.35">
      <c r="A40" s="34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</row>
    <row r="41" spans="1:29" ht="15.75" customHeight="1" x14ac:dyDescent="0.35">
      <c r="A41" s="34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</row>
    <row r="42" spans="1:29" ht="15.75" customHeight="1" x14ac:dyDescent="0.35">
      <c r="A42" s="34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</row>
    <row r="43" spans="1:29" ht="15.75" customHeight="1" x14ac:dyDescent="0.35">
      <c r="A43" s="34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</row>
    <row r="44" spans="1:29" ht="15.75" customHeight="1" x14ac:dyDescent="0.35">
      <c r="A44" s="34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</row>
    <row r="45" spans="1:29" ht="15.75" customHeight="1" x14ac:dyDescent="0.35">
      <c r="A45" s="34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</row>
    <row r="46" spans="1:29" ht="15.75" customHeight="1" x14ac:dyDescent="0.35">
      <c r="A46" s="34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</row>
    <row r="47" spans="1:29" ht="15.75" customHeight="1" x14ac:dyDescent="0.35">
      <c r="A47" s="34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</row>
    <row r="48" spans="1:29" ht="15.75" customHeight="1" x14ac:dyDescent="0.35">
      <c r="A48" s="34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</row>
    <row r="49" spans="1:29" ht="15.75" customHeight="1" x14ac:dyDescent="0.35">
      <c r="A49" s="34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</row>
    <row r="50" spans="1:29" ht="15.75" customHeight="1" x14ac:dyDescent="0.35">
      <c r="A50" s="34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</row>
    <row r="51" spans="1:29" ht="15.75" customHeight="1" x14ac:dyDescent="0.35">
      <c r="A51" s="34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</row>
    <row r="52" spans="1:29" ht="15.75" customHeight="1" x14ac:dyDescent="0.35">
      <c r="A52" s="34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</row>
    <row r="53" spans="1:29" ht="15.75" customHeight="1" x14ac:dyDescent="0.35">
      <c r="A53" s="34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</row>
    <row r="54" spans="1:29" ht="15.75" customHeight="1" x14ac:dyDescent="0.35">
      <c r="A54" s="34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</row>
    <row r="55" spans="1:29" ht="15.75" customHeight="1" x14ac:dyDescent="0.35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</row>
    <row r="56" spans="1:29" ht="15.75" customHeight="1" x14ac:dyDescent="0.35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</row>
    <row r="57" spans="1:29" ht="15.75" customHeight="1" x14ac:dyDescent="0.35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</row>
    <row r="58" spans="1:29" ht="15.75" customHeight="1" x14ac:dyDescent="0.35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</row>
    <row r="59" spans="1:29" ht="15.75" customHeight="1" x14ac:dyDescent="0.35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</row>
    <row r="60" spans="1:29" ht="15.75" customHeight="1" x14ac:dyDescent="0.35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</row>
    <row r="61" spans="1:29" ht="15.75" customHeight="1" x14ac:dyDescent="0.35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</row>
    <row r="62" spans="1:29" ht="15.75" customHeight="1" x14ac:dyDescent="0.35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</row>
    <row r="63" spans="1:29" ht="15.75" customHeight="1" x14ac:dyDescent="0.35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</row>
    <row r="64" spans="1:29" ht="15.75" customHeight="1" x14ac:dyDescent="0.35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</row>
    <row r="65" spans="1:29" ht="15.75" customHeight="1" x14ac:dyDescent="0.35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</row>
    <row r="66" spans="1:29" ht="15.75" customHeight="1" x14ac:dyDescent="0.35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</row>
    <row r="67" spans="1:29" ht="15.75" customHeight="1" x14ac:dyDescent="0.35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</row>
    <row r="68" spans="1:29" ht="15.75" customHeight="1" x14ac:dyDescent="0.35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</row>
    <row r="69" spans="1:29" ht="15.75" customHeight="1" x14ac:dyDescent="0.35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</row>
    <row r="70" spans="1:29" ht="15.75" customHeight="1" x14ac:dyDescent="0.35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</row>
    <row r="71" spans="1:29" ht="15.75" customHeight="1" x14ac:dyDescent="0.35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</row>
    <row r="72" spans="1:29" ht="15.75" customHeight="1" x14ac:dyDescent="0.35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</row>
    <row r="73" spans="1:29" ht="15.75" customHeight="1" x14ac:dyDescent="0.35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</row>
    <row r="74" spans="1:29" ht="15.75" customHeight="1" x14ac:dyDescent="0.35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</row>
    <row r="75" spans="1:29" ht="15.75" customHeight="1" x14ac:dyDescent="0.35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</row>
    <row r="76" spans="1:29" ht="15.75" customHeight="1" x14ac:dyDescent="0.35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</row>
    <row r="77" spans="1:29" ht="15.75" customHeight="1" x14ac:dyDescent="0.35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</row>
    <row r="78" spans="1:29" ht="15.75" customHeight="1" x14ac:dyDescent="0.35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</row>
    <row r="79" spans="1:29" ht="15.75" customHeight="1" x14ac:dyDescent="0.35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</row>
    <row r="80" spans="1:29" ht="15.75" customHeight="1" x14ac:dyDescent="0.35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</row>
    <row r="81" spans="1:29" ht="15.75" customHeight="1" x14ac:dyDescent="0.35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</row>
    <row r="82" spans="1:29" ht="15.75" customHeight="1" x14ac:dyDescent="0.35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</row>
    <row r="83" spans="1:29" ht="15.75" customHeight="1" x14ac:dyDescent="0.35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</row>
    <row r="84" spans="1:29" ht="15.75" customHeight="1" x14ac:dyDescent="0.35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</row>
    <row r="85" spans="1:29" ht="15.75" customHeight="1" x14ac:dyDescent="0.35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</row>
    <row r="86" spans="1:29" ht="15.75" customHeight="1" x14ac:dyDescent="0.35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</row>
    <row r="87" spans="1:29" ht="15.75" customHeight="1" x14ac:dyDescent="0.35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</row>
    <row r="88" spans="1:29" ht="15.75" customHeight="1" x14ac:dyDescent="0.35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</row>
    <row r="89" spans="1:29" ht="15.75" customHeight="1" x14ac:dyDescent="0.35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</row>
    <row r="90" spans="1:29" ht="15.75" customHeight="1" x14ac:dyDescent="0.35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</row>
    <row r="91" spans="1:29" ht="15.75" customHeight="1" x14ac:dyDescent="0.35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</row>
    <row r="92" spans="1:29" ht="15.75" customHeight="1" x14ac:dyDescent="0.35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</row>
    <row r="93" spans="1:29" ht="15.75" customHeight="1" x14ac:dyDescent="0.35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</row>
    <row r="94" spans="1:29" ht="15.75" customHeight="1" x14ac:dyDescent="0.35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</row>
    <row r="95" spans="1:29" ht="15.75" customHeight="1" x14ac:dyDescent="0.35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</row>
    <row r="96" spans="1:29" ht="15.75" customHeight="1" x14ac:dyDescent="0.35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</row>
    <row r="97" spans="1:29" ht="15.75" customHeight="1" x14ac:dyDescent="0.35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</row>
    <row r="98" spans="1:29" ht="15.75" customHeight="1" x14ac:dyDescent="0.35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</row>
    <row r="99" spans="1:29" ht="15.75" customHeight="1" x14ac:dyDescent="0.35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</row>
    <row r="100" spans="1:29" ht="15.75" customHeight="1" x14ac:dyDescent="0.35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</row>
    <row r="101" spans="1:29" ht="15.75" customHeight="1" x14ac:dyDescent="0.35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</row>
    <row r="102" spans="1:29" ht="15.75" customHeight="1" x14ac:dyDescent="0.35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</row>
    <row r="103" spans="1:29" ht="15.75" customHeight="1" x14ac:dyDescent="0.35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</row>
    <row r="104" spans="1:29" ht="15.75" customHeight="1" x14ac:dyDescent="0.35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</row>
    <row r="105" spans="1:29" ht="15.75" customHeight="1" x14ac:dyDescent="0.35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</row>
    <row r="106" spans="1:29" ht="15.75" customHeight="1" x14ac:dyDescent="0.35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</row>
    <row r="107" spans="1:29" ht="15.75" customHeight="1" x14ac:dyDescent="0.35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</row>
    <row r="108" spans="1:29" ht="15.75" customHeight="1" x14ac:dyDescent="0.35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</row>
    <row r="109" spans="1:29" ht="15.75" customHeight="1" x14ac:dyDescent="0.35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</row>
    <row r="110" spans="1:29" ht="15.75" customHeight="1" x14ac:dyDescent="0.35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</row>
    <row r="111" spans="1:29" ht="15.75" customHeight="1" x14ac:dyDescent="0.35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</row>
    <row r="112" spans="1:29" ht="15.75" customHeight="1" x14ac:dyDescent="0.35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</row>
    <row r="113" spans="1:29" ht="15.75" customHeight="1" x14ac:dyDescent="0.35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</row>
    <row r="114" spans="1:29" ht="15.75" customHeight="1" x14ac:dyDescent="0.35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</row>
    <row r="115" spans="1:29" ht="15.75" customHeight="1" x14ac:dyDescent="0.35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</row>
    <row r="116" spans="1:29" ht="15.75" customHeight="1" x14ac:dyDescent="0.35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</row>
    <row r="117" spans="1:29" ht="15.75" customHeight="1" x14ac:dyDescent="0.35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</row>
    <row r="118" spans="1:29" ht="15.75" customHeight="1" x14ac:dyDescent="0.35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</row>
    <row r="119" spans="1:29" ht="15.75" customHeight="1" x14ac:dyDescent="0.35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</row>
    <row r="120" spans="1:29" ht="15.75" customHeight="1" x14ac:dyDescent="0.35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</row>
    <row r="121" spans="1:29" ht="15.75" customHeight="1" x14ac:dyDescent="0.35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</row>
    <row r="122" spans="1:29" ht="15.75" customHeight="1" x14ac:dyDescent="0.35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</row>
    <row r="123" spans="1:29" ht="15.75" customHeight="1" x14ac:dyDescent="0.35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</row>
    <row r="124" spans="1:29" ht="15.75" customHeight="1" x14ac:dyDescent="0.35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</row>
    <row r="125" spans="1:29" ht="15.75" customHeight="1" x14ac:dyDescent="0.35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</row>
    <row r="126" spans="1:29" ht="15.75" customHeight="1" x14ac:dyDescent="0.35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</row>
    <row r="127" spans="1:29" ht="15.75" customHeight="1" x14ac:dyDescent="0.35">
      <c r="A127" s="34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</row>
    <row r="128" spans="1:29" ht="15.75" customHeight="1" x14ac:dyDescent="0.35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</row>
    <row r="129" spans="1:29" ht="15.75" customHeight="1" x14ac:dyDescent="0.35">
      <c r="A129" s="34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</row>
    <row r="130" spans="1:29" ht="15.75" customHeight="1" x14ac:dyDescent="0.35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</row>
    <row r="131" spans="1:29" ht="15.75" customHeight="1" x14ac:dyDescent="0.35">
      <c r="A131" s="34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</row>
    <row r="132" spans="1:29" ht="15.75" customHeight="1" x14ac:dyDescent="0.35">
      <c r="A132" s="34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</row>
    <row r="133" spans="1:29" ht="15.75" customHeight="1" x14ac:dyDescent="0.35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</row>
    <row r="134" spans="1:29" ht="15.75" customHeight="1" x14ac:dyDescent="0.35">
      <c r="A134" s="34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</row>
    <row r="135" spans="1:29" ht="15.75" customHeight="1" x14ac:dyDescent="0.35">
      <c r="A135" s="34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</row>
    <row r="136" spans="1:29" ht="15.75" customHeight="1" x14ac:dyDescent="0.35">
      <c r="A136" s="34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</row>
    <row r="137" spans="1:29" ht="15.75" customHeight="1" x14ac:dyDescent="0.35">
      <c r="A137" s="34"/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</row>
    <row r="138" spans="1:29" ht="15.75" customHeight="1" x14ac:dyDescent="0.35">
      <c r="A138" s="34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</row>
    <row r="139" spans="1:29" ht="15.75" customHeight="1" x14ac:dyDescent="0.35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</row>
    <row r="140" spans="1:29" ht="15.75" customHeight="1" x14ac:dyDescent="0.35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</row>
    <row r="141" spans="1:29" ht="15.75" customHeight="1" x14ac:dyDescent="0.35">
      <c r="A141" s="34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</row>
    <row r="142" spans="1:29" ht="15.75" customHeight="1" x14ac:dyDescent="0.35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</row>
    <row r="143" spans="1:29" ht="15.75" customHeight="1" x14ac:dyDescent="0.35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</row>
    <row r="144" spans="1:29" ht="15.75" customHeight="1" x14ac:dyDescent="0.35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</row>
    <row r="145" spans="1:29" ht="15.75" customHeight="1" x14ac:dyDescent="0.35">
      <c r="A145" s="34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</row>
    <row r="146" spans="1:29" ht="15.75" customHeight="1" x14ac:dyDescent="0.35">
      <c r="A146" s="34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</row>
    <row r="147" spans="1:29" ht="15.75" customHeight="1" x14ac:dyDescent="0.35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</row>
    <row r="148" spans="1:29" ht="15.75" customHeight="1" x14ac:dyDescent="0.35">
      <c r="A148" s="34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</row>
    <row r="149" spans="1:29" ht="15.75" customHeight="1" x14ac:dyDescent="0.35">
      <c r="A149" s="34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</row>
    <row r="150" spans="1:29" ht="15.75" customHeight="1" x14ac:dyDescent="0.35">
      <c r="A150" s="34"/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</row>
    <row r="151" spans="1:29" ht="15.75" customHeight="1" x14ac:dyDescent="0.35">
      <c r="A151" s="34"/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</row>
    <row r="152" spans="1:29" ht="15.75" customHeight="1" x14ac:dyDescent="0.35">
      <c r="A152" s="34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</row>
    <row r="153" spans="1:29" ht="15.75" customHeight="1" x14ac:dyDescent="0.35">
      <c r="A153" s="34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</row>
    <row r="154" spans="1:29" ht="15.75" customHeight="1" x14ac:dyDescent="0.35">
      <c r="A154" s="34"/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</row>
    <row r="155" spans="1:29" ht="15.75" customHeight="1" x14ac:dyDescent="0.35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</row>
    <row r="156" spans="1:29" ht="15.75" customHeight="1" x14ac:dyDescent="0.35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</row>
    <row r="157" spans="1:29" ht="15.75" customHeight="1" x14ac:dyDescent="0.35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</row>
    <row r="158" spans="1:29" ht="15.75" customHeight="1" x14ac:dyDescent="0.35">
      <c r="A158" s="34"/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</row>
    <row r="159" spans="1:29" ht="15.75" customHeight="1" x14ac:dyDescent="0.35">
      <c r="A159" s="34"/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</row>
    <row r="160" spans="1:29" ht="15.75" customHeight="1" x14ac:dyDescent="0.35">
      <c r="A160" s="34"/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</row>
    <row r="161" spans="1:29" ht="15.75" customHeight="1" x14ac:dyDescent="0.35">
      <c r="A161" s="34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</row>
    <row r="162" spans="1:29" ht="15.75" customHeight="1" x14ac:dyDescent="0.35">
      <c r="A162" s="34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</row>
    <row r="163" spans="1:29" ht="15.75" customHeight="1" x14ac:dyDescent="0.35">
      <c r="A163" s="34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</row>
    <row r="164" spans="1:29" ht="15.75" customHeight="1" x14ac:dyDescent="0.35">
      <c r="A164" s="34"/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</row>
    <row r="165" spans="1:29" ht="15.75" customHeight="1" x14ac:dyDescent="0.35">
      <c r="A165" s="34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</row>
    <row r="166" spans="1:29" ht="15.75" customHeight="1" x14ac:dyDescent="0.35">
      <c r="A166" s="34"/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</row>
    <row r="167" spans="1:29" ht="15.75" customHeight="1" x14ac:dyDescent="0.35">
      <c r="A167" s="34"/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</row>
    <row r="168" spans="1:29" ht="15.75" customHeight="1" x14ac:dyDescent="0.35">
      <c r="A168" s="34"/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</row>
    <row r="169" spans="1:29" ht="15.75" customHeight="1" x14ac:dyDescent="0.35">
      <c r="A169" s="34"/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</row>
    <row r="170" spans="1:29" ht="15.75" customHeight="1" x14ac:dyDescent="0.35">
      <c r="A170" s="34"/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</row>
    <row r="171" spans="1:29" ht="15.75" customHeight="1" x14ac:dyDescent="0.35">
      <c r="A171" s="34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</row>
    <row r="172" spans="1:29" ht="15.75" customHeight="1" x14ac:dyDescent="0.35">
      <c r="A172" s="34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</row>
    <row r="173" spans="1:29" ht="15.75" customHeight="1" x14ac:dyDescent="0.35">
      <c r="A173" s="34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</row>
    <row r="174" spans="1:29" ht="15.75" customHeight="1" x14ac:dyDescent="0.35">
      <c r="A174" s="34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</row>
    <row r="175" spans="1:29" ht="15.75" customHeight="1" x14ac:dyDescent="0.35">
      <c r="A175" s="34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</row>
    <row r="176" spans="1:29" ht="15.75" customHeight="1" x14ac:dyDescent="0.35">
      <c r="A176" s="34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</row>
    <row r="177" spans="1:29" ht="15.75" customHeight="1" x14ac:dyDescent="0.35">
      <c r="A177" s="34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</row>
    <row r="178" spans="1:29" ht="15.75" customHeight="1" x14ac:dyDescent="0.35">
      <c r="A178" s="34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</row>
    <row r="179" spans="1:29" ht="15.75" customHeight="1" x14ac:dyDescent="0.35">
      <c r="A179" s="34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</row>
    <row r="180" spans="1:29" ht="15.75" customHeight="1" x14ac:dyDescent="0.35">
      <c r="A180" s="34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</row>
    <row r="181" spans="1:29" ht="15.75" customHeight="1" x14ac:dyDescent="0.35">
      <c r="A181" s="34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</row>
    <row r="182" spans="1:29" ht="15.75" customHeight="1" x14ac:dyDescent="0.35">
      <c r="A182" s="34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</row>
    <row r="183" spans="1:29" ht="15.75" customHeight="1" x14ac:dyDescent="0.35">
      <c r="A183" s="34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</row>
    <row r="184" spans="1:29" ht="15.75" customHeight="1" x14ac:dyDescent="0.35">
      <c r="A184" s="34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</row>
    <row r="185" spans="1:29" ht="15.75" customHeight="1" x14ac:dyDescent="0.35">
      <c r="A185" s="34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</row>
    <row r="186" spans="1:29" ht="15.75" customHeight="1" x14ac:dyDescent="0.35">
      <c r="A186" s="34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</row>
    <row r="187" spans="1:29" ht="15.75" customHeight="1" x14ac:dyDescent="0.35">
      <c r="A187" s="34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</row>
    <row r="188" spans="1:29" ht="15.75" customHeight="1" x14ac:dyDescent="0.35">
      <c r="A188" s="34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</row>
    <row r="189" spans="1:29" ht="15.75" customHeight="1" x14ac:dyDescent="0.35">
      <c r="A189" s="34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</row>
    <row r="190" spans="1:29" ht="15.75" customHeight="1" x14ac:dyDescent="0.35">
      <c r="A190" s="34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</row>
    <row r="191" spans="1:29" ht="15.75" customHeight="1" x14ac:dyDescent="0.35">
      <c r="A191" s="34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</row>
    <row r="192" spans="1:29" ht="15.75" customHeight="1" x14ac:dyDescent="0.35">
      <c r="A192" s="34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</row>
    <row r="193" spans="1:29" ht="15.75" customHeight="1" x14ac:dyDescent="0.35">
      <c r="A193" s="34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</row>
    <row r="194" spans="1:29" ht="15.75" customHeight="1" x14ac:dyDescent="0.35">
      <c r="A194" s="34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</row>
    <row r="195" spans="1:29" ht="15.75" customHeight="1" x14ac:dyDescent="0.35">
      <c r="A195" s="34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</row>
    <row r="196" spans="1:29" ht="15.75" customHeight="1" x14ac:dyDescent="0.35">
      <c r="A196" s="34"/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</row>
    <row r="197" spans="1:29" ht="15.75" customHeight="1" x14ac:dyDescent="0.35">
      <c r="A197" s="34"/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</row>
    <row r="198" spans="1:29" ht="15.75" customHeight="1" x14ac:dyDescent="0.35">
      <c r="A198" s="34"/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</row>
    <row r="199" spans="1:29" ht="15.75" customHeight="1" x14ac:dyDescent="0.35">
      <c r="A199" s="34"/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</row>
    <row r="200" spans="1:29" ht="15.75" customHeight="1" x14ac:dyDescent="0.35">
      <c r="A200" s="34"/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</row>
    <row r="201" spans="1:29" ht="15.75" customHeight="1" x14ac:dyDescent="0.35">
      <c r="A201" s="34"/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</row>
    <row r="202" spans="1:29" ht="15.75" customHeight="1" x14ac:dyDescent="0.35">
      <c r="A202" s="34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</row>
    <row r="203" spans="1:29" ht="15.75" customHeight="1" x14ac:dyDescent="0.35">
      <c r="A203" s="34"/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</row>
    <row r="204" spans="1:29" ht="15.75" customHeight="1" x14ac:dyDescent="0.35">
      <c r="A204" s="34"/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</row>
    <row r="205" spans="1:29" ht="15.75" customHeight="1" x14ac:dyDescent="0.35">
      <c r="A205" s="34"/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</row>
    <row r="206" spans="1:29" ht="15.75" customHeight="1" x14ac:dyDescent="0.35">
      <c r="A206" s="34"/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</row>
    <row r="207" spans="1:29" ht="15.75" customHeight="1" x14ac:dyDescent="0.35">
      <c r="A207" s="34"/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</row>
    <row r="208" spans="1:29" ht="15.75" customHeight="1" x14ac:dyDescent="0.35">
      <c r="A208" s="34"/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</row>
    <row r="209" spans="1:29" ht="15.75" customHeight="1" x14ac:dyDescent="0.35">
      <c r="A209" s="34"/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</row>
    <row r="210" spans="1:29" ht="15.75" customHeight="1" x14ac:dyDescent="0.35">
      <c r="A210" s="34"/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</row>
    <row r="211" spans="1:29" ht="15.75" customHeight="1" x14ac:dyDescent="0.35">
      <c r="A211" s="34"/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</row>
    <row r="212" spans="1:29" ht="15.75" customHeight="1" x14ac:dyDescent="0.35">
      <c r="A212" s="34"/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</row>
    <row r="213" spans="1:29" ht="15.75" customHeight="1" x14ac:dyDescent="0.35">
      <c r="A213" s="34"/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</row>
    <row r="214" spans="1:29" ht="15.75" customHeight="1" x14ac:dyDescent="0.35">
      <c r="A214" s="34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</row>
    <row r="215" spans="1:29" ht="15.75" customHeight="1" x14ac:dyDescent="0.35">
      <c r="A215" s="34"/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</row>
    <row r="216" spans="1:29" ht="15.75" customHeight="1" x14ac:dyDescent="0.35">
      <c r="A216" s="34"/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</row>
    <row r="217" spans="1:29" ht="15.75" customHeight="1" x14ac:dyDescent="0.35">
      <c r="A217" s="34"/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</row>
    <row r="218" spans="1:29" ht="15.75" customHeight="1" x14ac:dyDescent="0.35">
      <c r="A218" s="34"/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</row>
    <row r="219" spans="1:29" ht="15.75" customHeight="1" x14ac:dyDescent="0.35">
      <c r="A219" s="34"/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</row>
    <row r="220" spans="1:29" ht="15.75" customHeight="1" x14ac:dyDescent="0.35">
      <c r="A220" s="34"/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</row>
  </sheetData>
  <mergeCells count="3">
    <mergeCell ref="B2:J2"/>
    <mergeCell ref="B4:J4"/>
    <mergeCell ref="B8:C8"/>
  </mergeCells>
  <pageMargins left="0.7" right="0.7" top="0.75" bottom="0.75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C220"/>
  <sheetViews>
    <sheetView workbookViewId="0">
      <selection activeCell="M12" sqref="M12"/>
    </sheetView>
  </sheetViews>
  <sheetFormatPr defaultColWidth="11.25" defaultRowHeight="15" customHeight="1" x14ac:dyDescent="0.35"/>
  <cols>
    <col min="1" max="1" width="3.08203125" customWidth="1"/>
    <col min="2" max="2" width="6.58203125" customWidth="1"/>
    <col min="3" max="3" width="26.4140625" customWidth="1"/>
    <col min="4" max="4" width="2.58203125" customWidth="1"/>
    <col min="5" max="5" width="11.4140625" customWidth="1"/>
    <col min="6" max="6" width="2.58203125" customWidth="1"/>
    <col min="7" max="7" width="1.33203125" customWidth="1"/>
    <col min="8" max="8" width="1.08203125" customWidth="1"/>
    <col min="9" max="9" width="13.08203125" customWidth="1"/>
    <col min="10" max="10" width="11.4140625" customWidth="1"/>
    <col min="11" max="11" width="0.75" customWidth="1"/>
    <col min="12" max="12" width="3.08203125" customWidth="1"/>
    <col min="13" max="29" width="8" customWidth="1"/>
  </cols>
  <sheetData>
    <row r="1" spans="1:29" ht="15.5" x14ac:dyDescent="0.3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</row>
    <row r="2" spans="1:29" ht="15.75" customHeight="1" x14ac:dyDescent="0.35">
      <c r="A2" s="11"/>
      <c r="B2" s="42" t="s">
        <v>13</v>
      </c>
      <c r="C2" s="43"/>
      <c r="D2" s="43"/>
      <c r="E2" s="43"/>
      <c r="F2" s="43"/>
      <c r="G2" s="43"/>
      <c r="H2" s="43"/>
      <c r="I2" s="43"/>
      <c r="J2" s="44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</row>
    <row r="3" spans="1:29" ht="15.5" x14ac:dyDescent="0.35">
      <c r="A3" s="11"/>
      <c r="B3" s="12"/>
      <c r="C3" s="13"/>
      <c r="D3" s="13"/>
      <c r="E3" s="13"/>
      <c r="F3" s="13"/>
      <c r="G3" s="13"/>
      <c r="H3" s="13"/>
      <c r="I3" s="13"/>
      <c r="J3" s="13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</row>
    <row r="4" spans="1:29" ht="29.25" customHeight="1" x14ac:dyDescent="0.35">
      <c r="A4" s="11"/>
      <c r="B4" s="45" t="s">
        <v>32</v>
      </c>
      <c r="C4" s="43"/>
      <c r="D4" s="43"/>
      <c r="E4" s="43"/>
      <c r="F4" s="43"/>
      <c r="G4" s="43"/>
      <c r="H4" s="43"/>
      <c r="I4" s="43"/>
      <c r="J4" s="44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</row>
    <row r="5" spans="1:29" ht="8.25" customHeight="1" x14ac:dyDescent="0.35">
      <c r="A5" s="11"/>
      <c r="B5" s="12"/>
      <c r="C5" s="13"/>
      <c r="D5" s="13"/>
      <c r="E5" s="13"/>
      <c r="F5" s="13"/>
      <c r="G5" s="13"/>
      <c r="H5" s="13"/>
      <c r="I5" s="13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 ht="10.5" customHeight="1" x14ac:dyDescent="0.3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6" customHeight="1" x14ac:dyDescent="0.35">
      <c r="A7" s="11"/>
      <c r="B7" s="6"/>
      <c r="C7" s="6"/>
      <c r="D7" s="6"/>
      <c r="E7" s="6"/>
      <c r="F7" s="6"/>
      <c r="G7" s="6"/>
      <c r="H7" s="6"/>
      <c r="I7" s="6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</row>
    <row r="8" spans="1:29" ht="29" x14ac:dyDescent="0.35">
      <c r="A8" s="11"/>
      <c r="B8" s="51" t="s">
        <v>1</v>
      </c>
      <c r="C8" s="50"/>
      <c r="D8" s="5"/>
      <c r="E8" s="31" t="s">
        <v>8</v>
      </c>
      <c r="F8" s="6"/>
      <c r="G8" s="6"/>
      <c r="H8" s="6"/>
      <c r="I8" s="31" t="s">
        <v>9</v>
      </c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</row>
    <row r="9" spans="1:29" ht="15.5" x14ac:dyDescent="0.35">
      <c r="A9" s="11"/>
      <c r="B9" s="14">
        <v>615</v>
      </c>
      <c r="C9" s="6" t="s">
        <v>10</v>
      </c>
      <c r="D9" s="6"/>
      <c r="E9" s="32">
        <v>0</v>
      </c>
      <c r="F9" s="32"/>
      <c r="G9" s="6"/>
      <c r="H9" s="6"/>
      <c r="I9" s="32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</row>
    <row r="10" spans="1:29" ht="15.5" x14ac:dyDescent="0.35">
      <c r="A10" s="11"/>
      <c r="B10" s="14">
        <v>608.20000000000005</v>
      </c>
      <c r="C10" s="6" t="s">
        <v>11</v>
      </c>
      <c r="D10" s="6"/>
      <c r="E10" s="32">
        <v>1000</v>
      </c>
      <c r="F10" s="16"/>
      <c r="G10" s="6"/>
      <c r="H10" s="6"/>
      <c r="I10" s="32">
        <v>350</v>
      </c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</row>
    <row r="11" spans="1:29" ht="15.5" x14ac:dyDescent="0.35">
      <c r="A11" s="11"/>
      <c r="B11" s="14">
        <v>610.20000000000005</v>
      </c>
      <c r="C11" s="6" t="s">
        <v>12</v>
      </c>
      <c r="D11" s="6"/>
      <c r="E11" s="32">
        <v>150</v>
      </c>
      <c r="F11" s="16"/>
      <c r="G11" s="6"/>
      <c r="H11" s="6"/>
      <c r="I11" s="32">
        <v>7.5</v>
      </c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</row>
    <row r="12" spans="1:29" ht="15.5" x14ac:dyDescent="0.35">
      <c r="A12" s="11"/>
      <c r="B12" s="14">
        <v>623</v>
      </c>
      <c r="C12" s="6" t="s">
        <v>6</v>
      </c>
      <c r="D12" s="6"/>
      <c r="E12" s="32">
        <v>250</v>
      </c>
      <c r="F12" s="16"/>
      <c r="G12" s="6"/>
      <c r="H12" s="6"/>
      <c r="I12" s="32">
        <v>125</v>
      </c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</row>
    <row r="13" spans="1:29" ht="15.5" x14ac:dyDescent="0.35">
      <c r="A13" s="11"/>
      <c r="B13" s="14">
        <f>B12+1</f>
        <v>624</v>
      </c>
      <c r="C13" s="6" t="s">
        <v>7</v>
      </c>
      <c r="D13" s="6"/>
      <c r="E13" s="32">
        <v>0</v>
      </c>
      <c r="F13" s="16"/>
      <c r="G13" s="6"/>
      <c r="H13" s="6"/>
      <c r="I13" s="32">
        <v>0</v>
      </c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</row>
    <row r="14" spans="1:29" ht="15.75" customHeight="1" x14ac:dyDescent="0.35">
      <c r="A14" s="11"/>
      <c r="B14" s="5"/>
      <c r="C14" s="6"/>
      <c r="D14" s="6"/>
      <c r="E14" s="33">
        <f>SUM(E9:E13)</f>
        <v>1400</v>
      </c>
      <c r="F14" s="33"/>
      <c r="G14" s="6"/>
      <c r="H14" s="6"/>
      <c r="I14" s="33">
        <f>SUM(I9:I13)</f>
        <v>482.5</v>
      </c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</row>
    <row r="15" spans="1:29" ht="6" customHeight="1" x14ac:dyDescent="0.35">
      <c r="A15" s="11"/>
      <c r="B15" s="5"/>
      <c r="C15" s="6"/>
      <c r="D15" s="6"/>
      <c r="E15" s="6"/>
      <c r="F15" s="6"/>
      <c r="G15" s="6"/>
      <c r="H15" s="6"/>
      <c r="I15" s="6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</row>
    <row r="16" spans="1:29" ht="15.75" customHeight="1" x14ac:dyDescent="0.35">
      <c r="A16" s="11"/>
      <c r="B16" s="17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</row>
    <row r="17" spans="1:29" ht="15.75" customHeight="1" x14ac:dyDescent="0.35">
      <c r="A17" s="11"/>
      <c r="B17" s="17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</row>
    <row r="18" spans="1:29" ht="15.75" customHeight="1" x14ac:dyDescent="0.35">
      <c r="A18" s="11"/>
      <c r="B18" s="17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</row>
    <row r="19" spans="1:29" ht="15.75" customHeight="1" x14ac:dyDescent="0.35">
      <c r="A19" s="11"/>
      <c r="B19" s="17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</row>
    <row r="20" spans="1:29" ht="15.75" customHeight="1" x14ac:dyDescent="0.35">
      <c r="A20" s="11"/>
      <c r="B20" s="17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</row>
    <row r="21" spans="1:29" ht="15.75" customHeight="1" x14ac:dyDescent="0.35">
      <c r="A21" s="11"/>
      <c r="B21" s="17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</row>
    <row r="22" spans="1:29" ht="15.75" customHeight="1" x14ac:dyDescent="0.35">
      <c r="A22" s="11"/>
      <c r="B22" s="17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</row>
    <row r="23" spans="1:29" ht="15.75" customHeight="1" x14ac:dyDescent="0.35">
      <c r="A23" s="11"/>
      <c r="B23" s="17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</row>
    <row r="24" spans="1:29" ht="15.75" customHeight="1" x14ac:dyDescent="0.35">
      <c r="A24" s="11"/>
      <c r="B24" s="17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</row>
    <row r="25" spans="1:29" ht="15.75" customHeight="1" x14ac:dyDescent="0.3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</row>
    <row r="26" spans="1:29" ht="15.75" customHeight="1" x14ac:dyDescent="0.3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</row>
    <row r="27" spans="1:29" ht="15.75" customHeight="1" x14ac:dyDescent="0.3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</row>
    <row r="28" spans="1:29" ht="15.75" customHeight="1" x14ac:dyDescent="0.35">
      <c r="A28" s="34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</row>
    <row r="29" spans="1:29" ht="15.75" customHeight="1" x14ac:dyDescent="0.35">
      <c r="A29" s="34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</row>
    <row r="30" spans="1:29" ht="15.75" customHeight="1" x14ac:dyDescent="0.35">
      <c r="A30" s="34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</row>
    <row r="31" spans="1:29" ht="15.75" customHeight="1" x14ac:dyDescent="0.35">
      <c r="A31" s="34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</row>
    <row r="32" spans="1:29" ht="15.75" customHeight="1" x14ac:dyDescent="0.35">
      <c r="A32" s="34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</row>
    <row r="33" spans="1:29" ht="15.75" customHeight="1" x14ac:dyDescent="0.35">
      <c r="A33" s="34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</row>
    <row r="34" spans="1:29" ht="15.75" customHeight="1" x14ac:dyDescent="0.35">
      <c r="A34" s="34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</row>
    <row r="35" spans="1:29" ht="15.75" customHeight="1" x14ac:dyDescent="0.35">
      <c r="A35" s="34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</row>
    <row r="36" spans="1:29" ht="15.75" customHeight="1" x14ac:dyDescent="0.35">
      <c r="A36" s="34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</row>
    <row r="37" spans="1:29" ht="15.75" customHeight="1" x14ac:dyDescent="0.35">
      <c r="A37" s="34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</row>
    <row r="38" spans="1:29" ht="15.75" customHeight="1" x14ac:dyDescent="0.35">
      <c r="A38" s="34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</row>
    <row r="39" spans="1:29" ht="15.75" customHeight="1" x14ac:dyDescent="0.35">
      <c r="A39" s="34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</row>
    <row r="40" spans="1:29" ht="15.75" customHeight="1" x14ac:dyDescent="0.35">
      <c r="A40" s="34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</row>
    <row r="41" spans="1:29" ht="15.75" customHeight="1" x14ac:dyDescent="0.35">
      <c r="A41" s="34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</row>
    <row r="42" spans="1:29" ht="15.75" customHeight="1" x14ac:dyDescent="0.35">
      <c r="A42" s="34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</row>
    <row r="43" spans="1:29" ht="15.75" customHeight="1" x14ac:dyDescent="0.35">
      <c r="A43" s="34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</row>
    <row r="44" spans="1:29" ht="15.75" customHeight="1" x14ac:dyDescent="0.35">
      <c r="A44" s="34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</row>
    <row r="45" spans="1:29" ht="15.75" customHeight="1" x14ac:dyDescent="0.35">
      <c r="A45" s="34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</row>
    <row r="46" spans="1:29" ht="15.75" customHeight="1" x14ac:dyDescent="0.35">
      <c r="A46" s="34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</row>
    <row r="47" spans="1:29" ht="15.75" customHeight="1" x14ac:dyDescent="0.35">
      <c r="A47" s="34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</row>
    <row r="48" spans="1:29" ht="15.75" customHeight="1" x14ac:dyDescent="0.35">
      <c r="A48" s="34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</row>
    <row r="49" spans="1:29" ht="15.75" customHeight="1" x14ac:dyDescent="0.35">
      <c r="A49" s="34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</row>
    <row r="50" spans="1:29" ht="15.75" customHeight="1" x14ac:dyDescent="0.35">
      <c r="A50" s="34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</row>
    <row r="51" spans="1:29" ht="15.75" customHeight="1" x14ac:dyDescent="0.35">
      <c r="A51" s="34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</row>
    <row r="52" spans="1:29" ht="15.75" customHeight="1" x14ac:dyDescent="0.35">
      <c r="A52" s="34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</row>
    <row r="53" spans="1:29" ht="15.75" customHeight="1" x14ac:dyDescent="0.35">
      <c r="A53" s="34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</row>
    <row r="54" spans="1:29" ht="15.75" customHeight="1" x14ac:dyDescent="0.35">
      <c r="A54" s="34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</row>
    <row r="55" spans="1:29" ht="15.75" customHeight="1" x14ac:dyDescent="0.35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</row>
    <row r="56" spans="1:29" ht="15.75" customHeight="1" x14ac:dyDescent="0.35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</row>
    <row r="57" spans="1:29" ht="15.75" customHeight="1" x14ac:dyDescent="0.35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</row>
    <row r="58" spans="1:29" ht="15.75" customHeight="1" x14ac:dyDescent="0.35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</row>
    <row r="59" spans="1:29" ht="15.75" customHeight="1" x14ac:dyDescent="0.35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</row>
    <row r="60" spans="1:29" ht="15.75" customHeight="1" x14ac:dyDescent="0.35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</row>
    <row r="61" spans="1:29" ht="15.75" customHeight="1" x14ac:dyDescent="0.35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</row>
    <row r="62" spans="1:29" ht="15.75" customHeight="1" x14ac:dyDescent="0.35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</row>
    <row r="63" spans="1:29" ht="15.75" customHeight="1" x14ac:dyDescent="0.35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</row>
    <row r="64" spans="1:29" ht="15.75" customHeight="1" x14ac:dyDescent="0.35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</row>
    <row r="65" spans="1:29" ht="15.75" customHeight="1" x14ac:dyDescent="0.35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</row>
    <row r="66" spans="1:29" ht="15.75" customHeight="1" x14ac:dyDescent="0.35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</row>
    <row r="67" spans="1:29" ht="15.75" customHeight="1" x14ac:dyDescent="0.35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</row>
    <row r="68" spans="1:29" ht="15.75" customHeight="1" x14ac:dyDescent="0.35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</row>
    <row r="69" spans="1:29" ht="15.75" customHeight="1" x14ac:dyDescent="0.35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</row>
    <row r="70" spans="1:29" ht="15.75" customHeight="1" x14ac:dyDescent="0.35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</row>
    <row r="71" spans="1:29" ht="15.75" customHeight="1" x14ac:dyDescent="0.35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</row>
    <row r="72" spans="1:29" ht="15.75" customHeight="1" x14ac:dyDescent="0.35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</row>
    <row r="73" spans="1:29" ht="15.75" customHeight="1" x14ac:dyDescent="0.35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</row>
    <row r="74" spans="1:29" ht="15.75" customHeight="1" x14ac:dyDescent="0.35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</row>
    <row r="75" spans="1:29" ht="15.75" customHeight="1" x14ac:dyDescent="0.35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</row>
    <row r="76" spans="1:29" ht="15.75" customHeight="1" x14ac:dyDescent="0.35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</row>
    <row r="77" spans="1:29" ht="15.75" customHeight="1" x14ac:dyDescent="0.35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</row>
    <row r="78" spans="1:29" ht="15.75" customHeight="1" x14ac:dyDescent="0.35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</row>
    <row r="79" spans="1:29" ht="15.75" customHeight="1" x14ac:dyDescent="0.35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</row>
    <row r="80" spans="1:29" ht="15.75" customHeight="1" x14ac:dyDescent="0.35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</row>
    <row r="81" spans="1:29" ht="15.75" customHeight="1" x14ac:dyDescent="0.35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</row>
    <row r="82" spans="1:29" ht="15.75" customHeight="1" x14ac:dyDescent="0.35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</row>
    <row r="83" spans="1:29" ht="15.75" customHeight="1" x14ac:dyDescent="0.35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</row>
    <row r="84" spans="1:29" ht="15.75" customHeight="1" x14ac:dyDescent="0.35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</row>
    <row r="85" spans="1:29" ht="15.75" customHeight="1" x14ac:dyDescent="0.35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</row>
    <row r="86" spans="1:29" ht="15.75" customHeight="1" x14ac:dyDescent="0.35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</row>
    <row r="87" spans="1:29" ht="15.75" customHeight="1" x14ac:dyDescent="0.35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</row>
    <row r="88" spans="1:29" ht="15.75" customHeight="1" x14ac:dyDescent="0.35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</row>
    <row r="89" spans="1:29" ht="15.75" customHeight="1" x14ac:dyDescent="0.35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</row>
    <row r="90" spans="1:29" ht="15.75" customHeight="1" x14ac:dyDescent="0.35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</row>
    <row r="91" spans="1:29" ht="15.75" customHeight="1" x14ac:dyDescent="0.35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</row>
    <row r="92" spans="1:29" ht="15.75" customHeight="1" x14ac:dyDescent="0.35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</row>
    <row r="93" spans="1:29" ht="15.75" customHeight="1" x14ac:dyDescent="0.35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</row>
    <row r="94" spans="1:29" ht="15.75" customHeight="1" x14ac:dyDescent="0.35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</row>
    <row r="95" spans="1:29" ht="15.75" customHeight="1" x14ac:dyDescent="0.35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</row>
    <row r="96" spans="1:29" ht="15.75" customHeight="1" x14ac:dyDescent="0.35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</row>
    <row r="97" spans="1:29" ht="15.75" customHeight="1" x14ac:dyDescent="0.35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</row>
    <row r="98" spans="1:29" ht="15.75" customHeight="1" x14ac:dyDescent="0.35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</row>
    <row r="99" spans="1:29" ht="15.75" customHeight="1" x14ac:dyDescent="0.35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</row>
    <row r="100" spans="1:29" ht="15.75" customHeight="1" x14ac:dyDescent="0.35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</row>
    <row r="101" spans="1:29" ht="15.75" customHeight="1" x14ac:dyDescent="0.35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</row>
    <row r="102" spans="1:29" ht="15.75" customHeight="1" x14ac:dyDescent="0.35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</row>
    <row r="103" spans="1:29" ht="15.75" customHeight="1" x14ac:dyDescent="0.35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</row>
    <row r="104" spans="1:29" ht="15.75" customHeight="1" x14ac:dyDescent="0.35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</row>
    <row r="105" spans="1:29" ht="15.75" customHeight="1" x14ac:dyDescent="0.35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</row>
    <row r="106" spans="1:29" ht="15.75" customHeight="1" x14ac:dyDescent="0.35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</row>
    <row r="107" spans="1:29" ht="15.75" customHeight="1" x14ac:dyDescent="0.35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</row>
    <row r="108" spans="1:29" ht="15.75" customHeight="1" x14ac:dyDescent="0.35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</row>
    <row r="109" spans="1:29" ht="15.75" customHeight="1" x14ac:dyDescent="0.35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</row>
    <row r="110" spans="1:29" ht="15.75" customHeight="1" x14ac:dyDescent="0.35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</row>
    <row r="111" spans="1:29" ht="15.75" customHeight="1" x14ac:dyDescent="0.35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</row>
    <row r="112" spans="1:29" ht="15.75" customHeight="1" x14ac:dyDescent="0.35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</row>
    <row r="113" spans="1:29" ht="15.75" customHeight="1" x14ac:dyDescent="0.35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</row>
    <row r="114" spans="1:29" ht="15.75" customHeight="1" x14ac:dyDescent="0.35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</row>
    <row r="115" spans="1:29" ht="15.75" customHeight="1" x14ac:dyDescent="0.35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</row>
    <row r="116" spans="1:29" ht="15.75" customHeight="1" x14ac:dyDescent="0.35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</row>
    <row r="117" spans="1:29" ht="15.75" customHeight="1" x14ac:dyDescent="0.35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</row>
    <row r="118" spans="1:29" ht="15.75" customHeight="1" x14ac:dyDescent="0.35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</row>
    <row r="119" spans="1:29" ht="15.75" customHeight="1" x14ac:dyDescent="0.35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</row>
    <row r="120" spans="1:29" ht="15.75" customHeight="1" x14ac:dyDescent="0.35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</row>
    <row r="121" spans="1:29" ht="15.75" customHeight="1" x14ac:dyDescent="0.35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</row>
    <row r="122" spans="1:29" ht="15.75" customHeight="1" x14ac:dyDescent="0.35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</row>
    <row r="123" spans="1:29" ht="15.75" customHeight="1" x14ac:dyDescent="0.35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</row>
    <row r="124" spans="1:29" ht="15.75" customHeight="1" x14ac:dyDescent="0.35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</row>
    <row r="125" spans="1:29" ht="15.75" customHeight="1" x14ac:dyDescent="0.35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</row>
    <row r="126" spans="1:29" ht="15.75" customHeight="1" x14ac:dyDescent="0.35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</row>
    <row r="127" spans="1:29" ht="15.75" customHeight="1" x14ac:dyDescent="0.35">
      <c r="A127" s="34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</row>
    <row r="128" spans="1:29" ht="15.75" customHeight="1" x14ac:dyDescent="0.35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</row>
    <row r="129" spans="1:29" ht="15.75" customHeight="1" x14ac:dyDescent="0.35">
      <c r="A129" s="34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</row>
    <row r="130" spans="1:29" ht="15.75" customHeight="1" x14ac:dyDescent="0.35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</row>
    <row r="131" spans="1:29" ht="15.75" customHeight="1" x14ac:dyDescent="0.35">
      <c r="A131" s="34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</row>
    <row r="132" spans="1:29" ht="15.75" customHeight="1" x14ac:dyDescent="0.35">
      <c r="A132" s="34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</row>
    <row r="133" spans="1:29" ht="15.75" customHeight="1" x14ac:dyDescent="0.35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</row>
    <row r="134" spans="1:29" ht="15.75" customHeight="1" x14ac:dyDescent="0.35">
      <c r="A134" s="34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</row>
    <row r="135" spans="1:29" ht="15.75" customHeight="1" x14ac:dyDescent="0.35">
      <c r="A135" s="34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</row>
    <row r="136" spans="1:29" ht="15.75" customHeight="1" x14ac:dyDescent="0.35">
      <c r="A136" s="34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</row>
    <row r="137" spans="1:29" ht="15.75" customHeight="1" x14ac:dyDescent="0.35">
      <c r="A137" s="34"/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</row>
    <row r="138" spans="1:29" ht="15.75" customHeight="1" x14ac:dyDescent="0.35">
      <c r="A138" s="34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</row>
    <row r="139" spans="1:29" ht="15.75" customHeight="1" x14ac:dyDescent="0.35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</row>
    <row r="140" spans="1:29" ht="15.75" customHeight="1" x14ac:dyDescent="0.35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</row>
    <row r="141" spans="1:29" ht="15.75" customHeight="1" x14ac:dyDescent="0.35">
      <c r="A141" s="34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</row>
    <row r="142" spans="1:29" ht="15.75" customHeight="1" x14ac:dyDescent="0.35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</row>
    <row r="143" spans="1:29" ht="15.75" customHeight="1" x14ac:dyDescent="0.35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</row>
    <row r="144" spans="1:29" ht="15.75" customHeight="1" x14ac:dyDescent="0.35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</row>
    <row r="145" spans="1:29" ht="15.75" customHeight="1" x14ac:dyDescent="0.35">
      <c r="A145" s="34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</row>
    <row r="146" spans="1:29" ht="15.75" customHeight="1" x14ac:dyDescent="0.35">
      <c r="A146" s="34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</row>
    <row r="147" spans="1:29" ht="15.75" customHeight="1" x14ac:dyDescent="0.35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</row>
    <row r="148" spans="1:29" ht="15.75" customHeight="1" x14ac:dyDescent="0.35">
      <c r="A148" s="34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</row>
    <row r="149" spans="1:29" ht="15.75" customHeight="1" x14ac:dyDescent="0.35">
      <c r="A149" s="34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</row>
    <row r="150" spans="1:29" ht="15.75" customHeight="1" x14ac:dyDescent="0.35">
      <c r="A150" s="34"/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</row>
    <row r="151" spans="1:29" ht="15.75" customHeight="1" x14ac:dyDescent="0.35">
      <c r="A151" s="34"/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</row>
    <row r="152" spans="1:29" ht="15.75" customHeight="1" x14ac:dyDescent="0.35">
      <c r="A152" s="34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</row>
    <row r="153" spans="1:29" ht="15.75" customHeight="1" x14ac:dyDescent="0.35">
      <c r="A153" s="34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</row>
    <row r="154" spans="1:29" ht="15.75" customHeight="1" x14ac:dyDescent="0.35">
      <c r="A154" s="34"/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</row>
    <row r="155" spans="1:29" ht="15.75" customHeight="1" x14ac:dyDescent="0.35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</row>
    <row r="156" spans="1:29" ht="15.75" customHeight="1" x14ac:dyDescent="0.35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</row>
    <row r="157" spans="1:29" ht="15.75" customHeight="1" x14ac:dyDescent="0.35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</row>
    <row r="158" spans="1:29" ht="15.75" customHeight="1" x14ac:dyDescent="0.35">
      <c r="A158" s="34"/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</row>
    <row r="159" spans="1:29" ht="15.75" customHeight="1" x14ac:dyDescent="0.35">
      <c r="A159" s="34"/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</row>
    <row r="160" spans="1:29" ht="15.75" customHeight="1" x14ac:dyDescent="0.35">
      <c r="A160" s="34"/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</row>
    <row r="161" spans="1:29" ht="15.75" customHeight="1" x14ac:dyDescent="0.35">
      <c r="A161" s="34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</row>
    <row r="162" spans="1:29" ht="15.75" customHeight="1" x14ac:dyDescent="0.35">
      <c r="A162" s="34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</row>
    <row r="163" spans="1:29" ht="15.75" customHeight="1" x14ac:dyDescent="0.35">
      <c r="A163" s="34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</row>
    <row r="164" spans="1:29" ht="15.75" customHeight="1" x14ac:dyDescent="0.35">
      <c r="A164" s="34"/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</row>
    <row r="165" spans="1:29" ht="15.75" customHeight="1" x14ac:dyDescent="0.35">
      <c r="A165" s="34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</row>
    <row r="166" spans="1:29" ht="15.75" customHeight="1" x14ac:dyDescent="0.35">
      <c r="A166" s="34"/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</row>
    <row r="167" spans="1:29" ht="15.75" customHeight="1" x14ac:dyDescent="0.35">
      <c r="A167" s="34"/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</row>
    <row r="168" spans="1:29" ht="15.75" customHeight="1" x14ac:dyDescent="0.35">
      <c r="A168" s="34"/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</row>
    <row r="169" spans="1:29" ht="15.75" customHeight="1" x14ac:dyDescent="0.35">
      <c r="A169" s="34"/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</row>
    <row r="170" spans="1:29" ht="15.75" customHeight="1" x14ac:dyDescent="0.35">
      <c r="A170" s="34"/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</row>
    <row r="171" spans="1:29" ht="15.75" customHeight="1" x14ac:dyDescent="0.35">
      <c r="A171" s="34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</row>
    <row r="172" spans="1:29" ht="15.75" customHeight="1" x14ac:dyDescent="0.35">
      <c r="A172" s="34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</row>
    <row r="173" spans="1:29" ht="15.75" customHeight="1" x14ac:dyDescent="0.35">
      <c r="A173" s="34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</row>
    <row r="174" spans="1:29" ht="15.75" customHeight="1" x14ac:dyDescent="0.35">
      <c r="A174" s="34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</row>
    <row r="175" spans="1:29" ht="15.75" customHeight="1" x14ac:dyDescent="0.35">
      <c r="A175" s="34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</row>
    <row r="176" spans="1:29" ht="15.75" customHeight="1" x14ac:dyDescent="0.35">
      <c r="A176" s="34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</row>
    <row r="177" spans="1:29" ht="15.75" customHeight="1" x14ac:dyDescent="0.35">
      <c r="A177" s="34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</row>
    <row r="178" spans="1:29" ht="15.75" customHeight="1" x14ac:dyDescent="0.35">
      <c r="A178" s="34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</row>
    <row r="179" spans="1:29" ht="15.75" customHeight="1" x14ac:dyDescent="0.35">
      <c r="A179" s="34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</row>
    <row r="180" spans="1:29" ht="15.75" customHeight="1" x14ac:dyDescent="0.35">
      <c r="A180" s="34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</row>
    <row r="181" spans="1:29" ht="15.75" customHeight="1" x14ac:dyDescent="0.35">
      <c r="A181" s="34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</row>
    <row r="182" spans="1:29" ht="15.75" customHeight="1" x14ac:dyDescent="0.35">
      <c r="A182" s="34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</row>
    <row r="183" spans="1:29" ht="15.75" customHeight="1" x14ac:dyDescent="0.35">
      <c r="A183" s="34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</row>
    <row r="184" spans="1:29" ht="15.75" customHeight="1" x14ac:dyDescent="0.35">
      <c r="A184" s="34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</row>
    <row r="185" spans="1:29" ht="15.75" customHeight="1" x14ac:dyDescent="0.35">
      <c r="A185" s="34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</row>
    <row r="186" spans="1:29" ht="15.75" customHeight="1" x14ac:dyDescent="0.35">
      <c r="A186" s="34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</row>
    <row r="187" spans="1:29" ht="15.75" customHeight="1" x14ac:dyDescent="0.35">
      <c r="A187" s="34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</row>
    <row r="188" spans="1:29" ht="15.75" customHeight="1" x14ac:dyDescent="0.35">
      <c r="A188" s="34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</row>
    <row r="189" spans="1:29" ht="15.75" customHeight="1" x14ac:dyDescent="0.35">
      <c r="A189" s="34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</row>
    <row r="190" spans="1:29" ht="15.75" customHeight="1" x14ac:dyDescent="0.35">
      <c r="A190" s="34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</row>
    <row r="191" spans="1:29" ht="15.75" customHeight="1" x14ac:dyDescent="0.35">
      <c r="A191" s="34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</row>
    <row r="192" spans="1:29" ht="15.75" customHeight="1" x14ac:dyDescent="0.35">
      <c r="A192" s="34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</row>
    <row r="193" spans="1:29" ht="15.75" customHeight="1" x14ac:dyDescent="0.35">
      <c r="A193" s="34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</row>
    <row r="194" spans="1:29" ht="15.75" customHeight="1" x14ac:dyDescent="0.35">
      <c r="A194" s="34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</row>
    <row r="195" spans="1:29" ht="15.75" customHeight="1" x14ac:dyDescent="0.35">
      <c r="A195" s="34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</row>
    <row r="196" spans="1:29" ht="15.75" customHeight="1" x14ac:dyDescent="0.35">
      <c r="A196" s="34"/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</row>
    <row r="197" spans="1:29" ht="15.75" customHeight="1" x14ac:dyDescent="0.35">
      <c r="A197" s="34"/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</row>
    <row r="198" spans="1:29" ht="15.75" customHeight="1" x14ac:dyDescent="0.35">
      <c r="A198" s="34"/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</row>
    <row r="199" spans="1:29" ht="15.75" customHeight="1" x14ac:dyDescent="0.35">
      <c r="A199" s="34"/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</row>
    <row r="200" spans="1:29" ht="15.75" customHeight="1" x14ac:dyDescent="0.35">
      <c r="A200" s="34"/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</row>
    <row r="201" spans="1:29" ht="15.75" customHeight="1" x14ac:dyDescent="0.35">
      <c r="A201" s="34"/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</row>
    <row r="202" spans="1:29" ht="15.75" customHeight="1" x14ac:dyDescent="0.35">
      <c r="A202" s="34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</row>
    <row r="203" spans="1:29" ht="15.75" customHeight="1" x14ac:dyDescent="0.35">
      <c r="A203" s="34"/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</row>
    <row r="204" spans="1:29" ht="15.75" customHeight="1" x14ac:dyDescent="0.35">
      <c r="A204" s="34"/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</row>
    <row r="205" spans="1:29" ht="15.75" customHeight="1" x14ac:dyDescent="0.35">
      <c r="A205" s="34"/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</row>
    <row r="206" spans="1:29" ht="15.75" customHeight="1" x14ac:dyDescent="0.35">
      <c r="A206" s="34"/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</row>
    <row r="207" spans="1:29" ht="15.75" customHeight="1" x14ac:dyDescent="0.35">
      <c r="A207" s="34"/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</row>
    <row r="208" spans="1:29" ht="15.75" customHeight="1" x14ac:dyDescent="0.35">
      <c r="A208" s="34"/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</row>
    <row r="209" spans="1:29" ht="15.75" customHeight="1" x14ac:dyDescent="0.35">
      <c r="A209" s="34"/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</row>
    <row r="210" spans="1:29" ht="15.75" customHeight="1" x14ac:dyDescent="0.35">
      <c r="A210" s="34"/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</row>
    <row r="211" spans="1:29" ht="15.75" customHeight="1" x14ac:dyDescent="0.35">
      <c r="A211" s="34"/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</row>
    <row r="212" spans="1:29" ht="15.75" customHeight="1" x14ac:dyDescent="0.35">
      <c r="A212" s="34"/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</row>
    <row r="213" spans="1:29" ht="15.75" customHeight="1" x14ac:dyDescent="0.35">
      <c r="A213" s="34"/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</row>
    <row r="214" spans="1:29" ht="15.75" customHeight="1" x14ac:dyDescent="0.35">
      <c r="A214" s="34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</row>
    <row r="215" spans="1:29" ht="15.75" customHeight="1" x14ac:dyDescent="0.35">
      <c r="A215" s="34"/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</row>
    <row r="216" spans="1:29" ht="15.75" customHeight="1" x14ac:dyDescent="0.35">
      <c r="A216" s="34"/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</row>
    <row r="217" spans="1:29" ht="15.75" customHeight="1" x14ac:dyDescent="0.35">
      <c r="A217" s="34"/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</row>
    <row r="218" spans="1:29" ht="15.75" customHeight="1" x14ac:dyDescent="0.35">
      <c r="A218" s="34"/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</row>
    <row r="219" spans="1:29" ht="15.75" customHeight="1" x14ac:dyDescent="0.35">
      <c r="A219" s="34"/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</row>
    <row r="220" spans="1:29" ht="15.75" customHeight="1" x14ac:dyDescent="0.35">
      <c r="A220" s="34"/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</row>
  </sheetData>
  <mergeCells count="3">
    <mergeCell ref="B2:J2"/>
    <mergeCell ref="B4:J4"/>
    <mergeCell ref="B8:C8"/>
  </mergeCells>
  <pageMargins left="0.7" right="0.7" top="0.75" bottom="0.75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C220"/>
  <sheetViews>
    <sheetView workbookViewId="0">
      <selection activeCell="M11" sqref="M11"/>
    </sheetView>
  </sheetViews>
  <sheetFormatPr defaultColWidth="11.25" defaultRowHeight="15" customHeight="1" x14ac:dyDescent="0.35"/>
  <cols>
    <col min="1" max="1" width="3.08203125" customWidth="1"/>
    <col min="2" max="2" width="6.58203125" customWidth="1"/>
    <col min="3" max="3" width="26.4140625" customWidth="1"/>
    <col min="4" max="4" width="2.58203125" customWidth="1"/>
    <col min="5" max="5" width="11.4140625" customWidth="1"/>
    <col min="6" max="6" width="2.58203125" customWidth="1"/>
    <col min="7" max="7" width="1.33203125" customWidth="1"/>
    <col min="8" max="8" width="1.08203125" customWidth="1"/>
    <col min="9" max="9" width="13.08203125" customWidth="1"/>
    <col min="10" max="10" width="11.4140625" customWidth="1"/>
    <col min="11" max="11" width="0.75" customWidth="1"/>
    <col min="12" max="12" width="3.08203125" customWidth="1"/>
    <col min="13" max="29" width="8" customWidth="1"/>
  </cols>
  <sheetData>
    <row r="1" spans="1:29" ht="15.5" x14ac:dyDescent="0.3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</row>
    <row r="2" spans="1:29" ht="15.75" customHeight="1" x14ac:dyDescent="0.35">
      <c r="A2" s="11"/>
      <c r="B2" s="42" t="s">
        <v>13</v>
      </c>
      <c r="C2" s="43"/>
      <c r="D2" s="43"/>
      <c r="E2" s="43"/>
      <c r="F2" s="43"/>
      <c r="G2" s="43"/>
      <c r="H2" s="43"/>
      <c r="I2" s="43"/>
      <c r="J2" s="44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</row>
    <row r="3" spans="1:29" ht="15.5" x14ac:dyDescent="0.35">
      <c r="A3" s="11"/>
      <c r="B3" s="12"/>
      <c r="C3" s="13"/>
      <c r="D3" s="13"/>
      <c r="E3" s="13"/>
      <c r="F3" s="13"/>
      <c r="G3" s="13"/>
      <c r="H3" s="13"/>
      <c r="I3" s="13"/>
      <c r="J3" s="13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</row>
    <row r="4" spans="1:29" ht="29.25" customHeight="1" x14ac:dyDescent="0.35">
      <c r="A4" s="11"/>
      <c r="B4" s="45" t="s">
        <v>33</v>
      </c>
      <c r="C4" s="43"/>
      <c r="D4" s="43"/>
      <c r="E4" s="43"/>
      <c r="F4" s="43"/>
      <c r="G4" s="43"/>
      <c r="H4" s="43"/>
      <c r="I4" s="43"/>
      <c r="J4" s="44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</row>
    <row r="5" spans="1:29" ht="8.25" customHeight="1" x14ac:dyDescent="0.35">
      <c r="A5" s="11"/>
      <c r="B5" s="12"/>
      <c r="C5" s="13"/>
      <c r="D5" s="13"/>
      <c r="E5" s="13"/>
      <c r="F5" s="13"/>
      <c r="G5" s="13"/>
      <c r="H5" s="13"/>
      <c r="I5" s="13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 ht="10.5" customHeight="1" x14ac:dyDescent="0.3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6" customHeight="1" x14ac:dyDescent="0.35">
      <c r="A7" s="11"/>
      <c r="B7" s="6"/>
      <c r="C7" s="6"/>
      <c r="D7" s="6"/>
      <c r="E7" s="6"/>
      <c r="F7" s="6"/>
      <c r="G7" s="6"/>
      <c r="H7" s="6"/>
      <c r="I7" s="6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</row>
    <row r="8" spans="1:29" ht="29" x14ac:dyDescent="0.35">
      <c r="A8" s="11"/>
      <c r="B8" s="51" t="s">
        <v>1</v>
      </c>
      <c r="C8" s="50"/>
      <c r="D8" s="5"/>
      <c r="E8" s="31" t="s">
        <v>8</v>
      </c>
      <c r="F8" s="6"/>
      <c r="G8" s="6"/>
      <c r="H8" s="6"/>
      <c r="I8" s="31" t="s">
        <v>9</v>
      </c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</row>
    <row r="9" spans="1:29" ht="15.5" x14ac:dyDescent="0.35">
      <c r="A9" s="11"/>
      <c r="B9" s="14">
        <v>615</v>
      </c>
      <c r="C9" s="6" t="s">
        <v>10</v>
      </c>
      <c r="D9" s="6"/>
      <c r="E9" s="32">
        <v>0</v>
      </c>
      <c r="F9" s="32"/>
      <c r="G9" s="6"/>
      <c r="H9" s="6"/>
      <c r="I9" s="32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</row>
    <row r="10" spans="1:29" ht="15.5" x14ac:dyDescent="0.35">
      <c r="A10" s="11"/>
      <c r="B10" s="14">
        <v>608.20000000000005</v>
      </c>
      <c r="C10" s="6" t="s">
        <v>11</v>
      </c>
      <c r="D10" s="6"/>
      <c r="E10" s="32">
        <v>700</v>
      </c>
      <c r="F10" s="16"/>
      <c r="G10" s="6"/>
      <c r="H10" s="6"/>
      <c r="I10" s="32">
        <v>650</v>
      </c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</row>
    <row r="11" spans="1:29" ht="15.5" x14ac:dyDescent="0.35">
      <c r="A11" s="11"/>
      <c r="B11" s="14">
        <v>610.20000000000005</v>
      </c>
      <c r="C11" s="6" t="s">
        <v>12</v>
      </c>
      <c r="D11" s="6"/>
      <c r="E11" s="32">
        <v>15</v>
      </c>
      <c r="F11" s="16"/>
      <c r="G11" s="6"/>
      <c r="H11" s="6"/>
      <c r="I11" s="32">
        <v>7.5</v>
      </c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</row>
    <row r="12" spans="1:29" ht="15.5" x14ac:dyDescent="0.35">
      <c r="A12" s="11"/>
      <c r="B12" s="14">
        <v>623</v>
      </c>
      <c r="C12" s="6" t="s">
        <v>6</v>
      </c>
      <c r="D12" s="6"/>
      <c r="E12" s="32"/>
      <c r="F12" s="16"/>
      <c r="G12" s="6"/>
      <c r="H12" s="6"/>
      <c r="I12" s="32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</row>
    <row r="13" spans="1:29" ht="15.5" x14ac:dyDescent="0.35">
      <c r="A13" s="11"/>
      <c r="B13" s="14">
        <f>B12+1</f>
        <v>624</v>
      </c>
      <c r="C13" s="6" t="s">
        <v>7</v>
      </c>
      <c r="D13" s="6"/>
      <c r="E13" s="32">
        <v>0</v>
      </c>
      <c r="F13" s="16"/>
      <c r="G13" s="6"/>
      <c r="H13" s="6"/>
      <c r="I13" s="32">
        <v>0</v>
      </c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</row>
    <row r="14" spans="1:29" ht="15.75" customHeight="1" x14ac:dyDescent="0.35">
      <c r="A14" s="11"/>
      <c r="B14" s="5"/>
      <c r="C14" s="6"/>
      <c r="D14" s="6"/>
      <c r="E14" s="33">
        <f>SUM(E9:E13)</f>
        <v>715</v>
      </c>
      <c r="F14" s="33"/>
      <c r="G14" s="6"/>
      <c r="H14" s="6"/>
      <c r="I14" s="33">
        <f>SUM(I9:I13)</f>
        <v>657.5</v>
      </c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</row>
    <row r="15" spans="1:29" ht="6" customHeight="1" x14ac:dyDescent="0.35">
      <c r="A15" s="11"/>
      <c r="B15" s="5"/>
      <c r="C15" s="6"/>
      <c r="D15" s="6"/>
      <c r="E15" s="6"/>
      <c r="F15" s="6"/>
      <c r="G15" s="6"/>
      <c r="H15" s="6"/>
      <c r="I15" s="6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</row>
    <row r="16" spans="1:29" ht="15.75" customHeight="1" x14ac:dyDescent="0.35">
      <c r="A16" s="11"/>
      <c r="B16" s="17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</row>
    <row r="17" spans="1:29" ht="15.75" customHeight="1" x14ac:dyDescent="0.35">
      <c r="A17" s="11"/>
      <c r="B17" s="17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</row>
    <row r="18" spans="1:29" ht="15.75" customHeight="1" x14ac:dyDescent="0.35">
      <c r="A18" s="11"/>
      <c r="B18" s="17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</row>
    <row r="19" spans="1:29" ht="15.75" customHeight="1" x14ac:dyDescent="0.35">
      <c r="A19" s="11"/>
      <c r="B19" s="17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</row>
    <row r="20" spans="1:29" ht="15.75" customHeight="1" x14ac:dyDescent="0.35">
      <c r="A20" s="11"/>
      <c r="B20" s="17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</row>
    <row r="21" spans="1:29" ht="15.75" customHeight="1" x14ac:dyDescent="0.35">
      <c r="A21" s="11"/>
      <c r="B21" s="17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</row>
    <row r="22" spans="1:29" ht="15.75" customHeight="1" x14ac:dyDescent="0.35">
      <c r="A22" s="11"/>
      <c r="B22" s="17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</row>
    <row r="23" spans="1:29" ht="15.75" customHeight="1" x14ac:dyDescent="0.35">
      <c r="A23" s="11"/>
      <c r="B23" s="17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</row>
    <row r="24" spans="1:29" ht="15.75" customHeight="1" x14ac:dyDescent="0.35">
      <c r="A24" s="11"/>
      <c r="B24" s="17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</row>
    <row r="25" spans="1:29" ht="15.75" customHeight="1" x14ac:dyDescent="0.3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</row>
    <row r="26" spans="1:29" ht="15.75" customHeight="1" x14ac:dyDescent="0.3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</row>
    <row r="27" spans="1:29" ht="15.75" customHeight="1" x14ac:dyDescent="0.3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</row>
    <row r="28" spans="1:29" ht="15.75" customHeight="1" x14ac:dyDescent="0.35">
      <c r="A28" s="34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</row>
    <row r="29" spans="1:29" ht="15.75" customHeight="1" x14ac:dyDescent="0.35">
      <c r="A29" s="34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</row>
    <row r="30" spans="1:29" ht="15.75" customHeight="1" x14ac:dyDescent="0.35">
      <c r="A30" s="34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</row>
    <row r="31" spans="1:29" ht="15.75" customHeight="1" x14ac:dyDescent="0.35">
      <c r="A31" s="34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</row>
    <row r="32" spans="1:29" ht="15.75" customHeight="1" x14ac:dyDescent="0.35">
      <c r="A32" s="34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</row>
    <row r="33" spans="1:29" ht="15.75" customHeight="1" x14ac:dyDescent="0.35">
      <c r="A33" s="34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</row>
    <row r="34" spans="1:29" ht="15.75" customHeight="1" x14ac:dyDescent="0.35">
      <c r="A34" s="34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</row>
    <row r="35" spans="1:29" ht="15.75" customHeight="1" x14ac:dyDescent="0.35">
      <c r="A35" s="34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</row>
    <row r="36" spans="1:29" ht="15.75" customHeight="1" x14ac:dyDescent="0.35">
      <c r="A36" s="34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</row>
    <row r="37" spans="1:29" ht="15.75" customHeight="1" x14ac:dyDescent="0.35">
      <c r="A37" s="34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</row>
    <row r="38" spans="1:29" ht="15.75" customHeight="1" x14ac:dyDescent="0.35">
      <c r="A38" s="34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</row>
    <row r="39" spans="1:29" ht="15.75" customHeight="1" x14ac:dyDescent="0.35">
      <c r="A39" s="34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</row>
    <row r="40" spans="1:29" ht="15.75" customHeight="1" x14ac:dyDescent="0.35">
      <c r="A40" s="34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</row>
    <row r="41" spans="1:29" ht="15.75" customHeight="1" x14ac:dyDescent="0.35">
      <c r="A41" s="34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</row>
    <row r="42" spans="1:29" ht="15.75" customHeight="1" x14ac:dyDescent="0.35">
      <c r="A42" s="34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</row>
    <row r="43" spans="1:29" ht="15.75" customHeight="1" x14ac:dyDescent="0.35">
      <c r="A43" s="34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</row>
    <row r="44" spans="1:29" ht="15.75" customHeight="1" x14ac:dyDescent="0.35">
      <c r="A44" s="34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</row>
    <row r="45" spans="1:29" ht="15.75" customHeight="1" x14ac:dyDescent="0.35">
      <c r="A45" s="34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</row>
    <row r="46" spans="1:29" ht="15.75" customHeight="1" x14ac:dyDescent="0.35">
      <c r="A46" s="34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</row>
    <row r="47" spans="1:29" ht="15.75" customHeight="1" x14ac:dyDescent="0.35">
      <c r="A47" s="34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</row>
    <row r="48" spans="1:29" ht="15.75" customHeight="1" x14ac:dyDescent="0.35">
      <c r="A48" s="34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</row>
    <row r="49" spans="1:29" ht="15.75" customHeight="1" x14ac:dyDescent="0.35">
      <c r="A49" s="34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</row>
    <row r="50" spans="1:29" ht="15.75" customHeight="1" x14ac:dyDescent="0.35">
      <c r="A50" s="34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</row>
    <row r="51" spans="1:29" ht="15.75" customHeight="1" x14ac:dyDescent="0.35">
      <c r="A51" s="34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</row>
    <row r="52" spans="1:29" ht="15.75" customHeight="1" x14ac:dyDescent="0.35">
      <c r="A52" s="34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</row>
    <row r="53" spans="1:29" ht="15.75" customHeight="1" x14ac:dyDescent="0.35">
      <c r="A53" s="34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</row>
    <row r="54" spans="1:29" ht="15.75" customHeight="1" x14ac:dyDescent="0.35">
      <c r="A54" s="34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</row>
    <row r="55" spans="1:29" ht="15.75" customHeight="1" x14ac:dyDescent="0.35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</row>
    <row r="56" spans="1:29" ht="15.75" customHeight="1" x14ac:dyDescent="0.35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</row>
    <row r="57" spans="1:29" ht="15.75" customHeight="1" x14ac:dyDescent="0.35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</row>
    <row r="58" spans="1:29" ht="15.75" customHeight="1" x14ac:dyDescent="0.35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</row>
    <row r="59" spans="1:29" ht="15.75" customHeight="1" x14ac:dyDescent="0.35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</row>
    <row r="60" spans="1:29" ht="15.75" customHeight="1" x14ac:dyDescent="0.35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</row>
    <row r="61" spans="1:29" ht="15.75" customHeight="1" x14ac:dyDescent="0.35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</row>
    <row r="62" spans="1:29" ht="15.75" customHeight="1" x14ac:dyDescent="0.35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</row>
    <row r="63" spans="1:29" ht="15.75" customHeight="1" x14ac:dyDescent="0.35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</row>
    <row r="64" spans="1:29" ht="15.75" customHeight="1" x14ac:dyDescent="0.35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</row>
    <row r="65" spans="1:29" ht="15.75" customHeight="1" x14ac:dyDescent="0.35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</row>
    <row r="66" spans="1:29" ht="15.75" customHeight="1" x14ac:dyDescent="0.35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</row>
    <row r="67" spans="1:29" ht="15.75" customHeight="1" x14ac:dyDescent="0.35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</row>
    <row r="68" spans="1:29" ht="15.75" customHeight="1" x14ac:dyDescent="0.35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</row>
    <row r="69" spans="1:29" ht="15.75" customHeight="1" x14ac:dyDescent="0.35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</row>
    <row r="70" spans="1:29" ht="15.75" customHeight="1" x14ac:dyDescent="0.35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</row>
    <row r="71" spans="1:29" ht="15.75" customHeight="1" x14ac:dyDescent="0.35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</row>
    <row r="72" spans="1:29" ht="15.75" customHeight="1" x14ac:dyDescent="0.35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</row>
    <row r="73" spans="1:29" ht="15.75" customHeight="1" x14ac:dyDescent="0.35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</row>
    <row r="74" spans="1:29" ht="15.75" customHeight="1" x14ac:dyDescent="0.35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</row>
    <row r="75" spans="1:29" ht="15.75" customHeight="1" x14ac:dyDescent="0.35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</row>
    <row r="76" spans="1:29" ht="15.75" customHeight="1" x14ac:dyDescent="0.35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</row>
    <row r="77" spans="1:29" ht="15.75" customHeight="1" x14ac:dyDescent="0.35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</row>
    <row r="78" spans="1:29" ht="15.75" customHeight="1" x14ac:dyDescent="0.35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</row>
    <row r="79" spans="1:29" ht="15.75" customHeight="1" x14ac:dyDescent="0.35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</row>
    <row r="80" spans="1:29" ht="15.75" customHeight="1" x14ac:dyDescent="0.35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</row>
    <row r="81" spans="1:29" ht="15.75" customHeight="1" x14ac:dyDescent="0.35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</row>
    <row r="82" spans="1:29" ht="15.75" customHeight="1" x14ac:dyDescent="0.35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</row>
    <row r="83" spans="1:29" ht="15.75" customHeight="1" x14ac:dyDescent="0.35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</row>
    <row r="84" spans="1:29" ht="15.75" customHeight="1" x14ac:dyDescent="0.35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</row>
    <row r="85" spans="1:29" ht="15.75" customHeight="1" x14ac:dyDescent="0.35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</row>
    <row r="86" spans="1:29" ht="15.75" customHeight="1" x14ac:dyDescent="0.35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</row>
    <row r="87" spans="1:29" ht="15.75" customHeight="1" x14ac:dyDescent="0.35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</row>
    <row r="88" spans="1:29" ht="15.75" customHeight="1" x14ac:dyDescent="0.35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</row>
    <row r="89" spans="1:29" ht="15.75" customHeight="1" x14ac:dyDescent="0.35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</row>
    <row r="90" spans="1:29" ht="15.75" customHeight="1" x14ac:dyDescent="0.35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</row>
    <row r="91" spans="1:29" ht="15.75" customHeight="1" x14ac:dyDescent="0.35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</row>
    <row r="92" spans="1:29" ht="15.75" customHeight="1" x14ac:dyDescent="0.35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</row>
    <row r="93" spans="1:29" ht="15.75" customHeight="1" x14ac:dyDescent="0.35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</row>
    <row r="94" spans="1:29" ht="15.75" customHeight="1" x14ac:dyDescent="0.35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</row>
    <row r="95" spans="1:29" ht="15.75" customHeight="1" x14ac:dyDescent="0.35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</row>
    <row r="96" spans="1:29" ht="15.75" customHeight="1" x14ac:dyDescent="0.35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</row>
    <row r="97" spans="1:29" ht="15.75" customHeight="1" x14ac:dyDescent="0.35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</row>
    <row r="98" spans="1:29" ht="15.75" customHeight="1" x14ac:dyDescent="0.35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</row>
    <row r="99" spans="1:29" ht="15.75" customHeight="1" x14ac:dyDescent="0.35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</row>
    <row r="100" spans="1:29" ht="15.75" customHeight="1" x14ac:dyDescent="0.35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</row>
    <row r="101" spans="1:29" ht="15.75" customHeight="1" x14ac:dyDescent="0.35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</row>
    <row r="102" spans="1:29" ht="15.75" customHeight="1" x14ac:dyDescent="0.35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</row>
    <row r="103" spans="1:29" ht="15.75" customHeight="1" x14ac:dyDescent="0.35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</row>
    <row r="104" spans="1:29" ht="15.75" customHeight="1" x14ac:dyDescent="0.35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</row>
    <row r="105" spans="1:29" ht="15.75" customHeight="1" x14ac:dyDescent="0.35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</row>
    <row r="106" spans="1:29" ht="15.75" customHeight="1" x14ac:dyDescent="0.35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</row>
    <row r="107" spans="1:29" ht="15.75" customHeight="1" x14ac:dyDescent="0.35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</row>
    <row r="108" spans="1:29" ht="15.75" customHeight="1" x14ac:dyDescent="0.35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</row>
    <row r="109" spans="1:29" ht="15.75" customHeight="1" x14ac:dyDescent="0.35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</row>
    <row r="110" spans="1:29" ht="15.75" customHeight="1" x14ac:dyDescent="0.35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</row>
    <row r="111" spans="1:29" ht="15.75" customHeight="1" x14ac:dyDescent="0.35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</row>
    <row r="112" spans="1:29" ht="15.75" customHeight="1" x14ac:dyDescent="0.35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</row>
    <row r="113" spans="1:29" ht="15.75" customHeight="1" x14ac:dyDescent="0.35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</row>
    <row r="114" spans="1:29" ht="15.75" customHeight="1" x14ac:dyDescent="0.35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</row>
    <row r="115" spans="1:29" ht="15.75" customHeight="1" x14ac:dyDescent="0.35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</row>
    <row r="116" spans="1:29" ht="15.75" customHeight="1" x14ac:dyDescent="0.35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</row>
    <row r="117" spans="1:29" ht="15.75" customHeight="1" x14ac:dyDescent="0.35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</row>
    <row r="118" spans="1:29" ht="15.75" customHeight="1" x14ac:dyDescent="0.35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</row>
    <row r="119" spans="1:29" ht="15.75" customHeight="1" x14ac:dyDescent="0.35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</row>
    <row r="120" spans="1:29" ht="15.75" customHeight="1" x14ac:dyDescent="0.35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</row>
    <row r="121" spans="1:29" ht="15.75" customHeight="1" x14ac:dyDescent="0.35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</row>
    <row r="122" spans="1:29" ht="15.75" customHeight="1" x14ac:dyDescent="0.35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</row>
    <row r="123" spans="1:29" ht="15.75" customHeight="1" x14ac:dyDescent="0.35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</row>
    <row r="124" spans="1:29" ht="15.75" customHeight="1" x14ac:dyDescent="0.35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</row>
    <row r="125" spans="1:29" ht="15.75" customHeight="1" x14ac:dyDescent="0.35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</row>
    <row r="126" spans="1:29" ht="15.75" customHeight="1" x14ac:dyDescent="0.35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</row>
    <row r="127" spans="1:29" ht="15.75" customHeight="1" x14ac:dyDescent="0.35">
      <c r="A127" s="34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</row>
    <row r="128" spans="1:29" ht="15.75" customHeight="1" x14ac:dyDescent="0.35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</row>
    <row r="129" spans="1:29" ht="15.75" customHeight="1" x14ac:dyDescent="0.35">
      <c r="A129" s="34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</row>
    <row r="130" spans="1:29" ht="15.75" customHeight="1" x14ac:dyDescent="0.35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</row>
    <row r="131" spans="1:29" ht="15.75" customHeight="1" x14ac:dyDescent="0.35">
      <c r="A131" s="34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</row>
    <row r="132" spans="1:29" ht="15.75" customHeight="1" x14ac:dyDescent="0.35">
      <c r="A132" s="34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</row>
    <row r="133" spans="1:29" ht="15.75" customHeight="1" x14ac:dyDescent="0.35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</row>
    <row r="134" spans="1:29" ht="15.75" customHeight="1" x14ac:dyDescent="0.35">
      <c r="A134" s="34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</row>
    <row r="135" spans="1:29" ht="15.75" customHeight="1" x14ac:dyDescent="0.35">
      <c r="A135" s="34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</row>
    <row r="136" spans="1:29" ht="15.75" customHeight="1" x14ac:dyDescent="0.35">
      <c r="A136" s="34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</row>
    <row r="137" spans="1:29" ht="15.75" customHeight="1" x14ac:dyDescent="0.35">
      <c r="A137" s="34"/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</row>
    <row r="138" spans="1:29" ht="15.75" customHeight="1" x14ac:dyDescent="0.35">
      <c r="A138" s="34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</row>
    <row r="139" spans="1:29" ht="15.75" customHeight="1" x14ac:dyDescent="0.35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</row>
    <row r="140" spans="1:29" ht="15.75" customHeight="1" x14ac:dyDescent="0.35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</row>
    <row r="141" spans="1:29" ht="15.75" customHeight="1" x14ac:dyDescent="0.35">
      <c r="A141" s="34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</row>
    <row r="142" spans="1:29" ht="15.75" customHeight="1" x14ac:dyDescent="0.35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</row>
    <row r="143" spans="1:29" ht="15.75" customHeight="1" x14ac:dyDescent="0.35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</row>
    <row r="144" spans="1:29" ht="15.75" customHeight="1" x14ac:dyDescent="0.35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</row>
    <row r="145" spans="1:29" ht="15.75" customHeight="1" x14ac:dyDescent="0.35">
      <c r="A145" s="34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</row>
    <row r="146" spans="1:29" ht="15.75" customHeight="1" x14ac:dyDescent="0.35">
      <c r="A146" s="34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</row>
    <row r="147" spans="1:29" ht="15.75" customHeight="1" x14ac:dyDescent="0.35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</row>
    <row r="148" spans="1:29" ht="15.75" customHeight="1" x14ac:dyDescent="0.35">
      <c r="A148" s="34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</row>
    <row r="149" spans="1:29" ht="15.75" customHeight="1" x14ac:dyDescent="0.35">
      <c r="A149" s="34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</row>
    <row r="150" spans="1:29" ht="15.75" customHeight="1" x14ac:dyDescent="0.35">
      <c r="A150" s="34"/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</row>
    <row r="151" spans="1:29" ht="15.75" customHeight="1" x14ac:dyDescent="0.35">
      <c r="A151" s="34"/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</row>
    <row r="152" spans="1:29" ht="15.75" customHeight="1" x14ac:dyDescent="0.35">
      <c r="A152" s="34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</row>
    <row r="153" spans="1:29" ht="15.75" customHeight="1" x14ac:dyDescent="0.35">
      <c r="A153" s="34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</row>
    <row r="154" spans="1:29" ht="15.75" customHeight="1" x14ac:dyDescent="0.35">
      <c r="A154" s="34"/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</row>
    <row r="155" spans="1:29" ht="15.75" customHeight="1" x14ac:dyDescent="0.35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</row>
    <row r="156" spans="1:29" ht="15.75" customHeight="1" x14ac:dyDescent="0.35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</row>
    <row r="157" spans="1:29" ht="15.75" customHeight="1" x14ac:dyDescent="0.35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</row>
    <row r="158" spans="1:29" ht="15.75" customHeight="1" x14ac:dyDescent="0.35">
      <c r="A158" s="34"/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</row>
    <row r="159" spans="1:29" ht="15.75" customHeight="1" x14ac:dyDescent="0.35">
      <c r="A159" s="34"/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</row>
    <row r="160" spans="1:29" ht="15.75" customHeight="1" x14ac:dyDescent="0.35">
      <c r="A160" s="34"/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</row>
    <row r="161" spans="1:29" ht="15.75" customHeight="1" x14ac:dyDescent="0.35">
      <c r="A161" s="34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</row>
    <row r="162" spans="1:29" ht="15.75" customHeight="1" x14ac:dyDescent="0.35">
      <c r="A162" s="34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</row>
    <row r="163" spans="1:29" ht="15.75" customHeight="1" x14ac:dyDescent="0.35">
      <c r="A163" s="34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</row>
    <row r="164" spans="1:29" ht="15.75" customHeight="1" x14ac:dyDescent="0.35">
      <c r="A164" s="34"/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</row>
    <row r="165" spans="1:29" ht="15.75" customHeight="1" x14ac:dyDescent="0.35">
      <c r="A165" s="34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</row>
    <row r="166" spans="1:29" ht="15.75" customHeight="1" x14ac:dyDescent="0.35">
      <c r="A166" s="34"/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</row>
    <row r="167" spans="1:29" ht="15.75" customHeight="1" x14ac:dyDescent="0.35">
      <c r="A167" s="34"/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</row>
    <row r="168" spans="1:29" ht="15.75" customHeight="1" x14ac:dyDescent="0.35">
      <c r="A168" s="34"/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</row>
    <row r="169" spans="1:29" ht="15.75" customHeight="1" x14ac:dyDescent="0.35">
      <c r="A169" s="34"/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</row>
    <row r="170" spans="1:29" ht="15.75" customHeight="1" x14ac:dyDescent="0.35">
      <c r="A170" s="34"/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</row>
    <row r="171" spans="1:29" ht="15.75" customHeight="1" x14ac:dyDescent="0.35">
      <c r="A171" s="34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</row>
    <row r="172" spans="1:29" ht="15.75" customHeight="1" x14ac:dyDescent="0.35">
      <c r="A172" s="34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</row>
    <row r="173" spans="1:29" ht="15.75" customHeight="1" x14ac:dyDescent="0.35">
      <c r="A173" s="34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</row>
    <row r="174" spans="1:29" ht="15.75" customHeight="1" x14ac:dyDescent="0.35">
      <c r="A174" s="34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</row>
    <row r="175" spans="1:29" ht="15.75" customHeight="1" x14ac:dyDescent="0.35">
      <c r="A175" s="34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</row>
    <row r="176" spans="1:29" ht="15.75" customHeight="1" x14ac:dyDescent="0.35">
      <c r="A176" s="34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</row>
    <row r="177" spans="1:29" ht="15.75" customHeight="1" x14ac:dyDescent="0.35">
      <c r="A177" s="34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</row>
    <row r="178" spans="1:29" ht="15.75" customHeight="1" x14ac:dyDescent="0.35">
      <c r="A178" s="34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</row>
    <row r="179" spans="1:29" ht="15.75" customHeight="1" x14ac:dyDescent="0.35">
      <c r="A179" s="34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</row>
    <row r="180" spans="1:29" ht="15.75" customHeight="1" x14ac:dyDescent="0.35">
      <c r="A180" s="34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</row>
    <row r="181" spans="1:29" ht="15.75" customHeight="1" x14ac:dyDescent="0.35">
      <c r="A181" s="34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</row>
    <row r="182" spans="1:29" ht="15.75" customHeight="1" x14ac:dyDescent="0.35">
      <c r="A182" s="34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</row>
    <row r="183" spans="1:29" ht="15.75" customHeight="1" x14ac:dyDescent="0.35">
      <c r="A183" s="34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</row>
    <row r="184" spans="1:29" ht="15.75" customHeight="1" x14ac:dyDescent="0.35">
      <c r="A184" s="34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</row>
    <row r="185" spans="1:29" ht="15.75" customHeight="1" x14ac:dyDescent="0.35">
      <c r="A185" s="34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</row>
    <row r="186" spans="1:29" ht="15.75" customHeight="1" x14ac:dyDescent="0.35">
      <c r="A186" s="34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</row>
    <row r="187" spans="1:29" ht="15.75" customHeight="1" x14ac:dyDescent="0.35">
      <c r="A187" s="34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</row>
    <row r="188" spans="1:29" ht="15.75" customHeight="1" x14ac:dyDescent="0.35">
      <c r="A188" s="34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</row>
    <row r="189" spans="1:29" ht="15.75" customHeight="1" x14ac:dyDescent="0.35">
      <c r="A189" s="34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</row>
    <row r="190" spans="1:29" ht="15.75" customHeight="1" x14ac:dyDescent="0.35">
      <c r="A190" s="34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</row>
    <row r="191" spans="1:29" ht="15.75" customHeight="1" x14ac:dyDescent="0.35">
      <c r="A191" s="34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</row>
    <row r="192" spans="1:29" ht="15.75" customHeight="1" x14ac:dyDescent="0.35">
      <c r="A192" s="34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</row>
    <row r="193" spans="1:29" ht="15.75" customHeight="1" x14ac:dyDescent="0.35">
      <c r="A193" s="34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</row>
    <row r="194" spans="1:29" ht="15.75" customHeight="1" x14ac:dyDescent="0.35">
      <c r="A194" s="34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</row>
    <row r="195" spans="1:29" ht="15.75" customHeight="1" x14ac:dyDescent="0.35">
      <c r="A195" s="34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</row>
    <row r="196" spans="1:29" ht="15.75" customHeight="1" x14ac:dyDescent="0.35">
      <c r="A196" s="34"/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</row>
    <row r="197" spans="1:29" ht="15.75" customHeight="1" x14ac:dyDescent="0.35">
      <c r="A197" s="34"/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</row>
    <row r="198" spans="1:29" ht="15.75" customHeight="1" x14ac:dyDescent="0.35">
      <c r="A198" s="34"/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</row>
    <row r="199" spans="1:29" ht="15.75" customHeight="1" x14ac:dyDescent="0.35">
      <c r="A199" s="34"/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</row>
    <row r="200" spans="1:29" ht="15.75" customHeight="1" x14ac:dyDescent="0.35">
      <c r="A200" s="34"/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</row>
    <row r="201" spans="1:29" ht="15.75" customHeight="1" x14ac:dyDescent="0.35">
      <c r="A201" s="34"/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</row>
    <row r="202" spans="1:29" ht="15.75" customHeight="1" x14ac:dyDescent="0.35">
      <c r="A202" s="34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</row>
    <row r="203" spans="1:29" ht="15.75" customHeight="1" x14ac:dyDescent="0.35">
      <c r="A203" s="34"/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</row>
    <row r="204" spans="1:29" ht="15.75" customHeight="1" x14ac:dyDescent="0.35">
      <c r="A204" s="34"/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</row>
    <row r="205" spans="1:29" ht="15.75" customHeight="1" x14ac:dyDescent="0.35">
      <c r="A205" s="34"/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</row>
    <row r="206" spans="1:29" ht="15.75" customHeight="1" x14ac:dyDescent="0.35">
      <c r="A206" s="34"/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</row>
    <row r="207" spans="1:29" ht="15.75" customHeight="1" x14ac:dyDescent="0.35">
      <c r="A207" s="34"/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</row>
    <row r="208" spans="1:29" ht="15.75" customHeight="1" x14ac:dyDescent="0.35">
      <c r="A208" s="34"/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</row>
    <row r="209" spans="1:29" ht="15.75" customHeight="1" x14ac:dyDescent="0.35">
      <c r="A209" s="34"/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</row>
    <row r="210" spans="1:29" ht="15.75" customHeight="1" x14ac:dyDescent="0.35">
      <c r="A210" s="34"/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</row>
    <row r="211" spans="1:29" ht="15.75" customHeight="1" x14ac:dyDescent="0.35">
      <c r="A211" s="34"/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</row>
    <row r="212" spans="1:29" ht="15.75" customHeight="1" x14ac:dyDescent="0.35">
      <c r="A212" s="34"/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</row>
    <row r="213" spans="1:29" ht="15.75" customHeight="1" x14ac:dyDescent="0.35">
      <c r="A213" s="34"/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</row>
    <row r="214" spans="1:29" ht="15.75" customHeight="1" x14ac:dyDescent="0.35">
      <c r="A214" s="34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</row>
    <row r="215" spans="1:29" ht="15.75" customHeight="1" x14ac:dyDescent="0.35">
      <c r="A215" s="34"/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</row>
    <row r="216" spans="1:29" ht="15.75" customHeight="1" x14ac:dyDescent="0.35">
      <c r="A216" s="34"/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</row>
    <row r="217" spans="1:29" ht="15.75" customHeight="1" x14ac:dyDescent="0.35">
      <c r="A217" s="34"/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</row>
    <row r="218" spans="1:29" ht="15.75" customHeight="1" x14ac:dyDescent="0.35">
      <c r="A218" s="34"/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</row>
    <row r="219" spans="1:29" ht="15.75" customHeight="1" x14ac:dyDescent="0.35">
      <c r="A219" s="34"/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</row>
    <row r="220" spans="1:29" ht="15.75" customHeight="1" x14ac:dyDescent="0.35">
      <c r="A220" s="34"/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</row>
  </sheetData>
  <mergeCells count="3">
    <mergeCell ref="B2:J2"/>
    <mergeCell ref="B4:J4"/>
    <mergeCell ref="B8:C8"/>
  </mergeCells>
  <pageMargins left="0.7" right="0.7" top="0.75" bottom="0.75" header="0" footer="0"/>
  <pageSetup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C220"/>
  <sheetViews>
    <sheetView tabSelected="1" workbookViewId="0">
      <selection sqref="A1:XFD1048576"/>
    </sheetView>
  </sheetViews>
  <sheetFormatPr defaultColWidth="11.25" defaultRowHeight="15" customHeight="1" x14ac:dyDescent="0.35"/>
  <cols>
    <col min="1" max="1" width="3.08203125" customWidth="1"/>
    <col min="2" max="2" width="6.58203125" customWidth="1"/>
    <col min="3" max="3" width="26.4140625" customWidth="1"/>
    <col min="4" max="4" width="2.58203125" customWidth="1"/>
    <col min="5" max="5" width="11.4140625" customWidth="1"/>
    <col min="6" max="6" width="2.58203125" customWidth="1"/>
    <col min="7" max="7" width="1.33203125" customWidth="1"/>
    <col min="8" max="8" width="1.08203125" customWidth="1"/>
    <col min="9" max="9" width="13.08203125" customWidth="1"/>
    <col min="10" max="10" width="11.4140625" customWidth="1"/>
    <col min="11" max="11" width="0.75" customWidth="1"/>
    <col min="12" max="12" width="3.08203125" customWidth="1"/>
    <col min="13" max="29" width="8" customWidth="1"/>
  </cols>
  <sheetData>
    <row r="1" spans="1:29" ht="15.5" x14ac:dyDescent="0.3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</row>
    <row r="2" spans="1:29" ht="15.75" customHeight="1" x14ac:dyDescent="0.35">
      <c r="A2" s="11"/>
      <c r="B2" s="42" t="s">
        <v>13</v>
      </c>
      <c r="C2" s="43"/>
      <c r="D2" s="43"/>
      <c r="E2" s="43"/>
      <c r="F2" s="43"/>
      <c r="G2" s="43"/>
      <c r="H2" s="43"/>
      <c r="I2" s="43"/>
      <c r="J2" s="44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</row>
    <row r="3" spans="1:29" ht="15.5" x14ac:dyDescent="0.35">
      <c r="A3" s="11"/>
      <c r="B3" s="12"/>
      <c r="C3" s="13"/>
      <c r="D3" s="13"/>
      <c r="E3" s="13"/>
      <c r="F3" s="13"/>
      <c r="G3" s="13"/>
      <c r="H3" s="13"/>
      <c r="I3" s="13"/>
      <c r="J3" s="13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</row>
    <row r="4" spans="1:29" ht="29.25" customHeight="1" x14ac:dyDescent="0.35">
      <c r="A4" s="11"/>
      <c r="B4" s="45" t="s">
        <v>34</v>
      </c>
      <c r="C4" s="43"/>
      <c r="D4" s="43"/>
      <c r="E4" s="43"/>
      <c r="F4" s="43"/>
      <c r="G4" s="43"/>
      <c r="H4" s="43"/>
      <c r="I4" s="43"/>
      <c r="J4" s="44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</row>
    <row r="5" spans="1:29" ht="8.25" customHeight="1" x14ac:dyDescent="0.35">
      <c r="A5" s="11"/>
      <c r="B5" s="12"/>
      <c r="C5" s="13"/>
      <c r="D5" s="13"/>
      <c r="E5" s="13"/>
      <c r="F5" s="13"/>
      <c r="G5" s="13"/>
      <c r="H5" s="13"/>
      <c r="I5" s="13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 ht="10.5" customHeight="1" x14ac:dyDescent="0.3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6" customHeight="1" x14ac:dyDescent="0.35">
      <c r="A7" s="11"/>
      <c r="B7" s="6"/>
      <c r="C7" s="6"/>
      <c r="D7" s="6"/>
      <c r="E7" s="6"/>
      <c r="F7" s="6"/>
      <c r="G7" s="6"/>
      <c r="H7" s="6"/>
      <c r="I7" s="6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</row>
    <row r="8" spans="1:29" ht="29" x14ac:dyDescent="0.35">
      <c r="A8" s="11"/>
      <c r="B8" s="51" t="s">
        <v>1</v>
      </c>
      <c r="C8" s="50"/>
      <c r="D8" s="5"/>
      <c r="E8" s="31" t="s">
        <v>8</v>
      </c>
      <c r="F8" s="6"/>
      <c r="G8" s="6"/>
      <c r="H8" s="6"/>
      <c r="I8" s="31" t="s">
        <v>9</v>
      </c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</row>
    <row r="9" spans="1:29" ht="15.5" x14ac:dyDescent="0.35">
      <c r="A9" s="11"/>
      <c r="B9" s="14">
        <v>615</v>
      </c>
      <c r="C9" s="6" t="s">
        <v>10</v>
      </c>
      <c r="D9" s="6"/>
      <c r="E9" s="32">
        <v>0</v>
      </c>
      <c r="F9" s="32"/>
      <c r="G9" s="6"/>
      <c r="H9" s="6"/>
      <c r="I9" s="32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</row>
    <row r="10" spans="1:29" ht="15.5" x14ac:dyDescent="0.35">
      <c r="A10" s="11"/>
      <c r="B10" s="14">
        <v>608.20000000000005</v>
      </c>
      <c r="C10" s="6" t="s">
        <v>11</v>
      </c>
      <c r="D10" s="6"/>
      <c r="E10" s="32">
        <v>250</v>
      </c>
      <c r="F10" s="16"/>
      <c r="G10" s="6"/>
      <c r="H10" s="6"/>
      <c r="I10" s="32">
        <v>250</v>
      </c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</row>
    <row r="11" spans="1:29" ht="15.5" x14ac:dyDescent="0.35">
      <c r="A11" s="11"/>
      <c r="B11" s="14">
        <v>610.20000000000005</v>
      </c>
      <c r="C11" s="6" t="s">
        <v>12</v>
      </c>
      <c r="D11" s="6"/>
      <c r="E11" s="32">
        <v>0</v>
      </c>
      <c r="F11" s="16"/>
      <c r="G11" s="6"/>
      <c r="H11" s="6"/>
      <c r="I11" s="32">
        <v>0</v>
      </c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</row>
    <row r="12" spans="1:29" ht="15.5" x14ac:dyDescent="0.35">
      <c r="A12" s="11"/>
      <c r="B12" s="14">
        <v>623</v>
      </c>
      <c r="C12" s="6" t="s">
        <v>6</v>
      </c>
      <c r="D12" s="6"/>
      <c r="E12" s="32">
        <v>0</v>
      </c>
      <c r="F12" s="16"/>
      <c r="G12" s="6"/>
      <c r="H12" s="6"/>
      <c r="I12" s="32">
        <v>0</v>
      </c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</row>
    <row r="13" spans="1:29" ht="15.5" x14ac:dyDescent="0.35">
      <c r="A13" s="11"/>
      <c r="B13" s="14">
        <f>B12+1</f>
        <v>624</v>
      </c>
      <c r="C13" s="6" t="s">
        <v>7</v>
      </c>
      <c r="D13" s="6"/>
      <c r="E13" s="32">
        <v>0</v>
      </c>
      <c r="F13" s="16"/>
      <c r="G13" s="6"/>
      <c r="H13" s="6"/>
      <c r="I13" s="32">
        <v>0</v>
      </c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</row>
    <row r="14" spans="1:29" ht="15.75" customHeight="1" x14ac:dyDescent="0.35">
      <c r="A14" s="11"/>
      <c r="B14" s="5"/>
      <c r="C14" s="6"/>
      <c r="D14" s="6"/>
      <c r="E14" s="33">
        <f>SUM(E9:E13)</f>
        <v>250</v>
      </c>
      <c r="F14" s="33"/>
      <c r="G14" s="6"/>
      <c r="H14" s="6"/>
      <c r="I14" s="33">
        <f>SUM(I9:I13)</f>
        <v>250</v>
      </c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</row>
    <row r="15" spans="1:29" ht="6" customHeight="1" x14ac:dyDescent="0.35">
      <c r="A15" s="11"/>
      <c r="B15" s="5"/>
      <c r="C15" s="6"/>
      <c r="D15" s="6"/>
      <c r="E15" s="6"/>
      <c r="F15" s="6"/>
      <c r="G15" s="6"/>
      <c r="H15" s="6"/>
      <c r="I15" s="6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</row>
    <row r="16" spans="1:29" ht="15.75" customHeight="1" x14ac:dyDescent="0.35">
      <c r="A16" s="11"/>
      <c r="B16" s="17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</row>
    <row r="17" spans="1:29" ht="15.75" customHeight="1" x14ac:dyDescent="0.35">
      <c r="A17" s="11"/>
      <c r="B17" s="17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</row>
    <row r="18" spans="1:29" ht="15.75" customHeight="1" x14ac:dyDescent="0.35">
      <c r="A18" s="11"/>
      <c r="B18" s="17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</row>
    <row r="19" spans="1:29" ht="15.75" customHeight="1" x14ac:dyDescent="0.35">
      <c r="A19" s="11"/>
      <c r="B19" s="17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</row>
    <row r="20" spans="1:29" ht="15.75" customHeight="1" x14ac:dyDescent="0.35">
      <c r="A20" s="11"/>
      <c r="B20" s="17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</row>
    <row r="21" spans="1:29" ht="15.75" customHeight="1" x14ac:dyDescent="0.35">
      <c r="A21" s="11"/>
      <c r="B21" s="17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</row>
    <row r="22" spans="1:29" ht="15.75" customHeight="1" x14ac:dyDescent="0.35">
      <c r="A22" s="11"/>
      <c r="B22" s="17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</row>
    <row r="23" spans="1:29" ht="15.75" customHeight="1" x14ac:dyDescent="0.35">
      <c r="A23" s="11"/>
      <c r="B23" s="17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</row>
    <row r="24" spans="1:29" ht="15.75" customHeight="1" x14ac:dyDescent="0.35">
      <c r="A24" s="11"/>
      <c r="B24" s="17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</row>
    <row r="25" spans="1:29" ht="15.75" customHeight="1" x14ac:dyDescent="0.3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</row>
    <row r="26" spans="1:29" ht="15.75" customHeight="1" x14ac:dyDescent="0.3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</row>
    <row r="27" spans="1:29" ht="15.75" customHeight="1" x14ac:dyDescent="0.3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</row>
    <row r="28" spans="1:29" ht="15.75" customHeight="1" x14ac:dyDescent="0.35">
      <c r="A28" s="34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</row>
    <row r="29" spans="1:29" ht="15.75" customHeight="1" x14ac:dyDescent="0.35">
      <c r="A29" s="34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</row>
    <row r="30" spans="1:29" ht="15.75" customHeight="1" x14ac:dyDescent="0.35">
      <c r="A30" s="34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</row>
    <row r="31" spans="1:29" ht="15.75" customHeight="1" x14ac:dyDescent="0.35">
      <c r="A31" s="34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</row>
    <row r="32" spans="1:29" ht="15.75" customHeight="1" x14ac:dyDescent="0.35">
      <c r="A32" s="34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</row>
    <row r="33" spans="1:29" ht="15.75" customHeight="1" x14ac:dyDescent="0.35">
      <c r="A33" s="34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</row>
    <row r="34" spans="1:29" ht="15.75" customHeight="1" x14ac:dyDescent="0.35">
      <c r="A34" s="34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</row>
    <row r="35" spans="1:29" ht="15.75" customHeight="1" x14ac:dyDescent="0.35">
      <c r="A35" s="34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</row>
    <row r="36" spans="1:29" ht="15.75" customHeight="1" x14ac:dyDescent="0.35">
      <c r="A36" s="34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</row>
    <row r="37" spans="1:29" ht="15.75" customHeight="1" x14ac:dyDescent="0.35">
      <c r="A37" s="34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</row>
    <row r="38" spans="1:29" ht="15.75" customHeight="1" x14ac:dyDescent="0.35">
      <c r="A38" s="34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</row>
    <row r="39" spans="1:29" ht="15.75" customHeight="1" x14ac:dyDescent="0.35">
      <c r="A39" s="34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</row>
    <row r="40" spans="1:29" ht="15.75" customHeight="1" x14ac:dyDescent="0.35">
      <c r="A40" s="34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</row>
    <row r="41" spans="1:29" ht="15.75" customHeight="1" x14ac:dyDescent="0.35">
      <c r="A41" s="34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</row>
    <row r="42" spans="1:29" ht="15.75" customHeight="1" x14ac:dyDescent="0.35">
      <c r="A42" s="34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</row>
    <row r="43" spans="1:29" ht="15.75" customHeight="1" x14ac:dyDescent="0.35">
      <c r="A43" s="34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</row>
    <row r="44" spans="1:29" ht="15.75" customHeight="1" x14ac:dyDescent="0.35">
      <c r="A44" s="34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</row>
    <row r="45" spans="1:29" ht="15.75" customHeight="1" x14ac:dyDescent="0.35">
      <c r="A45" s="34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</row>
    <row r="46" spans="1:29" ht="15.75" customHeight="1" x14ac:dyDescent="0.35">
      <c r="A46" s="34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</row>
    <row r="47" spans="1:29" ht="15.75" customHeight="1" x14ac:dyDescent="0.35">
      <c r="A47" s="34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</row>
    <row r="48" spans="1:29" ht="15.75" customHeight="1" x14ac:dyDescent="0.35">
      <c r="A48" s="34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</row>
    <row r="49" spans="1:29" ht="15.75" customHeight="1" x14ac:dyDescent="0.35">
      <c r="A49" s="34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</row>
    <row r="50" spans="1:29" ht="15.75" customHeight="1" x14ac:dyDescent="0.35">
      <c r="A50" s="34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</row>
    <row r="51" spans="1:29" ht="15.75" customHeight="1" x14ac:dyDescent="0.35">
      <c r="A51" s="34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</row>
    <row r="52" spans="1:29" ht="15.75" customHeight="1" x14ac:dyDescent="0.35">
      <c r="A52" s="34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</row>
    <row r="53" spans="1:29" ht="15.75" customHeight="1" x14ac:dyDescent="0.35">
      <c r="A53" s="34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</row>
    <row r="54" spans="1:29" ht="15.75" customHeight="1" x14ac:dyDescent="0.35">
      <c r="A54" s="34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</row>
    <row r="55" spans="1:29" ht="15.75" customHeight="1" x14ac:dyDescent="0.35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</row>
    <row r="56" spans="1:29" ht="15.75" customHeight="1" x14ac:dyDescent="0.35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</row>
    <row r="57" spans="1:29" ht="15.75" customHeight="1" x14ac:dyDescent="0.35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</row>
    <row r="58" spans="1:29" ht="15.75" customHeight="1" x14ac:dyDescent="0.35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</row>
    <row r="59" spans="1:29" ht="15.75" customHeight="1" x14ac:dyDescent="0.35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</row>
    <row r="60" spans="1:29" ht="15.75" customHeight="1" x14ac:dyDescent="0.35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</row>
    <row r="61" spans="1:29" ht="15.75" customHeight="1" x14ac:dyDescent="0.35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</row>
    <row r="62" spans="1:29" ht="15.75" customHeight="1" x14ac:dyDescent="0.35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</row>
    <row r="63" spans="1:29" ht="15.75" customHeight="1" x14ac:dyDescent="0.35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</row>
    <row r="64" spans="1:29" ht="15.75" customHeight="1" x14ac:dyDescent="0.35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</row>
    <row r="65" spans="1:29" ht="15.75" customHeight="1" x14ac:dyDescent="0.35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</row>
    <row r="66" spans="1:29" ht="15.75" customHeight="1" x14ac:dyDescent="0.35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</row>
    <row r="67" spans="1:29" ht="15.75" customHeight="1" x14ac:dyDescent="0.35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</row>
    <row r="68" spans="1:29" ht="15.75" customHeight="1" x14ac:dyDescent="0.35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</row>
    <row r="69" spans="1:29" ht="15.75" customHeight="1" x14ac:dyDescent="0.35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</row>
    <row r="70" spans="1:29" ht="15.75" customHeight="1" x14ac:dyDescent="0.35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</row>
    <row r="71" spans="1:29" ht="15.75" customHeight="1" x14ac:dyDescent="0.35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</row>
    <row r="72" spans="1:29" ht="15.75" customHeight="1" x14ac:dyDescent="0.35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</row>
    <row r="73" spans="1:29" ht="15.75" customHeight="1" x14ac:dyDescent="0.35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</row>
    <row r="74" spans="1:29" ht="15.75" customHeight="1" x14ac:dyDescent="0.35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</row>
    <row r="75" spans="1:29" ht="15.75" customHeight="1" x14ac:dyDescent="0.35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</row>
    <row r="76" spans="1:29" ht="15.75" customHeight="1" x14ac:dyDescent="0.35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</row>
    <row r="77" spans="1:29" ht="15.75" customHeight="1" x14ac:dyDescent="0.35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</row>
    <row r="78" spans="1:29" ht="15.75" customHeight="1" x14ac:dyDescent="0.35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</row>
    <row r="79" spans="1:29" ht="15.75" customHeight="1" x14ac:dyDescent="0.35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</row>
    <row r="80" spans="1:29" ht="15.75" customHeight="1" x14ac:dyDescent="0.35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</row>
    <row r="81" spans="1:29" ht="15.75" customHeight="1" x14ac:dyDescent="0.35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</row>
    <row r="82" spans="1:29" ht="15.75" customHeight="1" x14ac:dyDescent="0.35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</row>
    <row r="83" spans="1:29" ht="15.75" customHeight="1" x14ac:dyDescent="0.35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</row>
    <row r="84" spans="1:29" ht="15.75" customHeight="1" x14ac:dyDescent="0.35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</row>
    <row r="85" spans="1:29" ht="15.75" customHeight="1" x14ac:dyDescent="0.35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</row>
    <row r="86" spans="1:29" ht="15.75" customHeight="1" x14ac:dyDescent="0.35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</row>
    <row r="87" spans="1:29" ht="15.75" customHeight="1" x14ac:dyDescent="0.35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</row>
    <row r="88" spans="1:29" ht="15.75" customHeight="1" x14ac:dyDescent="0.35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</row>
    <row r="89" spans="1:29" ht="15.75" customHeight="1" x14ac:dyDescent="0.35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</row>
    <row r="90" spans="1:29" ht="15.75" customHeight="1" x14ac:dyDescent="0.35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</row>
    <row r="91" spans="1:29" ht="15.75" customHeight="1" x14ac:dyDescent="0.35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</row>
    <row r="92" spans="1:29" ht="15.75" customHeight="1" x14ac:dyDescent="0.35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</row>
    <row r="93" spans="1:29" ht="15.75" customHeight="1" x14ac:dyDescent="0.35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</row>
    <row r="94" spans="1:29" ht="15.75" customHeight="1" x14ac:dyDescent="0.35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</row>
    <row r="95" spans="1:29" ht="15.75" customHeight="1" x14ac:dyDescent="0.35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</row>
    <row r="96" spans="1:29" ht="15.75" customHeight="1" x14ac:dyDescent="0.35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</row>
    <row r="97" spans="1:29" ht="15.75" customHeight="1" x14ac:dyDescent="0.35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</row>
    <row r="98" spans="1:29" ht="15.75" customHeight="1" x14ac:dyDescent="0.35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</row>
    <row r="99" spans="1:29" ht="15.75" customHeight="1" x14ac:dyDescent="0.35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</row>
    <row r="100" spans="1:29" ht="15.75" customHeight="1" x14ac:dyDescent="0.35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</row>
    <row r="101" spans="1:29" ht="15.75" customHeight="1" x14ac:dyDescent="0.35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</row>
    <row r="102" spans="1:29" ht="15.75" customHeight="1" x14ac:dyDescent="0.35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</row>
    <row r="103" spans="1:29" ht="15.75" customHeight="1" x14ac:dyDescent="0.35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</row>
    <row r="104" spans="1:29" ht="15.75" customHeight="1" x14ac:dyDescent="0.35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</row>
    <row r="105" spans="1:29" ht="15.75" customHeight="1" x14ac:dyDescent="0.35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</row>
    <row r="106" spans="1:29" ht="15.75" customHeight="1" x14ac:dyDescent="0.35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</row>
    <row r="107" spans="1:29" ht="15.75" customHeight="1" x14ac:dyDescent="0.35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</row>
    <row r="108" spans="1:29" ht="15.75" customHeight="1" x14ac:dyDescent="0.35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</row>
    <row r="109" spans="1:29" ht="15.75" customHeight="1" x14ac:dyDescent="0.35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</row>
    <row r="110" spans="1:29" ht="15.75" customHeight="1" x14ac:dyDescent="0.35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</row>
    <row r="111" spans="1:29" ht="15.75" customHeight="1" x14ac:dyDescent="0.35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</row>
    <row r="112" spans="1:29" ht="15.75" customHeight="1" x14ac:dyDescent="0.35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</row>
    <row r="113" spans="1:29" ht="15.75" customHeight="1" x14ac:dyDescent="0.35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</row>
    <row r="114" spans="1:29" ht="15.75" customHeight="1" x14ac:dyDescent="0.35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</row>
    <row r="115" spans="1:29" ht="15.75" customHeight="1" x14ac:dyDescent="0.35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</row>
    <row r="116" spans="1:29" ht="15.75" customHeight="1" x14ac:dyDescent="0.35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</row>
    <row r="117" spans="1:29" ht="15.75" customHeight="1" x14ac:dyDescent="0.35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</row>
    <row r="118" spans="1:29" ht="15.75" customHeight="1" x14ac:dyDescent="0.35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</row>
    <row r="119" spans="1:29" ht="15.75" customHeight="1" x14ac:dyDescent="0.35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</row>
    <row r="120" spans="1:29" ht="15.75" customHeight="1" x14ac:dyDescent="0.35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</row>
    <row r="121" spans="1:29" ht="15.75" customHeight="1" x14ac:dyDescent="0.35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</row>
    <row r="122" spans="1:29" ht="15.75" customHeight="1" x14ac:dyDescent="0.35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</row>
    <row r="123" spans="1:29" ht="15.75" customHeight="1" x14ac:dyDescent="0.35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</row>
    <row r="124" spans="1:29" ht="15.75" customHeight="1" x14ac:dyDescent="0.35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</row>
    <row r="125" spans="1:29" ht="15.75" customHeight="1" x14ac:dyDescent="0.35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</row>
    <row r="126" spans="1:29" ht="15.75" customHeight="1" x14ac:dyDescent="0.35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</row>
    <row r="127" spans="1:29" ht="15.75" customHeight="1" x14ac:dyDescent="0.35">
      <c r="A127" s="34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</row>
    <row r="128" spans="1:29" ht="15.75" customHeight="1" x14ac:dyDescent="0.35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</row>
    <row r="129" spans="1:29" ht="15.75" customHeight="1" x14ac:dyDescent="0.35">
      <c r="A129" s="34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</row>
    <row r="130" spans="1:29" ht="15.75" customHeight="1" x14ac:dyDescent="0.35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</row>
    <row r="131" spans="1:29" ht="15.75" customHeight="1" x14ac:dyDescent="0.35">
      <c r="A131" s="34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</row>
    <row r="132" spans="1:29" ht="15.75" customHeight="1" x14ac:dyDescent="0.35">
      <c r="A132" s="34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</row>
    <row r="133" spans="1:29" ht="15.75" customHeight="1" x14ac:dyDescent="0.35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</row>
    <row r="134" spans="1:29" ht="15.75" customHeight="1" x14ac:dyDescent="0.35">
      <c r="A134" s="34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</row>
    <row r="135" spans="1:29" ht="15.75" customHeight="1" x14ac:dyDescent="0.35">
      <c r="A135" s="34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</row>
    <row r="136" spans="1:29" ht="15.75" customHeight="1" x14ac:dyDescent="0.35">
      <c r="A136" s="34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</row>
    <row r="137" spans="1:29" ht="15.75" customHeight="1" x14ac:dyDescent="0.35">
      <c r="A137" s="34"/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</row>
    <row r="138" spans="1:29" ht="15.75" customHeight="1" x14ac:dyDescent="0.35">
      <c r="A138" s="34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</row>
    <row r="139" spans="1:29" ht="15.75" customHeight="1" x14ac:dyDescent="0.35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</row>
    <row r="140" spans="1:29" ht="15.75" customHeight="1" x14ac:dyDescent="0.35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</row>
    <row r="141" spans="1:29" ht="15.75" customHeight="1" x14ac:dyDescent="0.35">
      <c r="A141" s="34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</row>
    <row r="142" spans="1:29" ht="15.75" customHeight="1" x14ac:dyDescent="0.35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</row>
    <row r="143" spans="1:29" ht="15.75" customHeight="1" x14ac:dyDescent="0.35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</row>
    <row r="144" spans="1:29" ht="15.75" customHeight="1" x14ac:dyDescent="0.35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</row>
    <row r="145" spans="1:29" ht="15.75" customHeight="1" x14ac:dyDescent="0.35">
      <c r="A145" s="34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</row>
    <row r="146" spans="1:29" ht="15.75" customHeight="1" x14ac:dyDescent="0.35">
      <c r="A146" s="34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</row>
    <row r="147" spans="1:29" ht="15.75" customHeight="1" x14ac:dyDescent="0.35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</row>
    <row r="148" spans="1:29" ht="15.75" customHeight="1" x14ac:dyDescent="0.35">
      <c r="A148" s="34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</row>
    <row r="149" spans="1:29" ht="15.75" customHeight="1" x14ac:dyDescent="0.35">
      <c r="A149" s="34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</row>
    <row r="150" spans="1:29" ht="15.75" customHeight="1" x14ac:dyDescent="0.35">
      <c r="A150" s="34"/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</row>
    <row r="151" spans="1:29" ht="15.75" customHeight="1" x14ac:dyDescent="0.35">
      <c r="A151" s="34"/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</row>
    <row r="152" spans="1:29" ht="15.75" customHeight="1" x14ac:dyDescent="0.35">
      <c r="A152" s="34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</row>
    <row r="153" spans="1:29" ht="15.75" customHeight="1" x14ac:dyDescent="0.35">
      <c r="A153" s="34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</row>
    <row r="154" spans="1:29" ht="15.75" customHeight="1" x14ac:dyDescent="0.35">
      <c r="A154" s="34"/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</row>
    <row r="155" spans="1:29" ht="15.75" customHeight="1" x14ac:dyDescent="0.35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</row>
    <row r="156" spans="1:29" ht="15.75" customHeight="1" x14ac:dyDescent="0.35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</row>
    <row r="157" spans="1:29" ht="15.75" customHeight="1" x14ac:dyDescent="0.35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</row>
    <row r="158" spans="1:29" ht="15.75" customHeight="1" x14ac:dyDescent="0.35">
      <c r="A158" s="34"/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</row>
    <row r="159" spans="1:29" ht="15.75" customHeight="1" x14ac:dyDescent="0.35">
      <c r="A159" s="34"/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</row>
    <row r="160" spans="1:29" ht="15.75" customHeight="1" x14ac:dyDescent="0.35">
      <c r="A160" s="34"/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</row>
    <row r="161" spans="1:29" ht="15.75" customHeight="1" x14ac:dyDescent="0.35">
      <c r="A161" s="34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</row>
    <row r="162" spans="1:29" ht="15.75" customHeight="1" x14ac:dyDescent="0.35">
      <c r="A162" s="34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</row>
    <row r="163" spans="1:29" ht="15.75" customHeight="1" x14ac:dyDescent="0.35">
      <c r="A163" s="34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</row>
    <row r="164" spans="1:29" ht="15.75" customHeight="1" x14ac:dyDescent="0.35">
      <c r="A164" s="34"/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</row>
    <row r="165" spans="1:29" ht="15.75" customHeight="1" x14ac:dyDescent="0.35">
      <c r="A165" s="34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</row>
    <row r="166" spans="1:29" ht="15.75" customHeight="1" x14ac:dyDescent="0.35">
      <c r="A166" s="34"/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</row>
    <row r="167" spans="1:29" ht="15.75" customHeight="1" x14ac:dyDescent="0.35">
      <c r="A167" s="34"/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</row>
    <row r="168" spans="1:29" ht="15.75" customHeight="1" x14ac:dyDescent="0.35">
      <c r="A168" s="34"/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</row>
    <row r="169" spans="1:29" ht="15.75" customHeight="1" x14ac:dyDescent="0.35">
      <c r="A169" s="34"/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</row>
    <row r="170" spans="1:29" ht="15.75" customHeight="1" x14ac:dyDescent="0.35">
      <c r="A170" s="34"/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</row>
    <row r="171" spans="1:29" ht="15.75" customHeight="1" x14ac:dyDescent="0.35">
      <c r="A171" s="34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</row>
    <row r="172" spans="1:29" ht="15.75" customHeight="1" x14ac:dyDescent="0.35">
      <c r="A172" s="34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</row>
    <row r="173" spans="1:29" ht="15.75" customHeight="1" x14ac:dyDescent="0.35">
      <c r="A173" s="34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</row>
    <row r="174" spans="1:29" ht="15.75" customHeight="1" x14ac:dyDescent="0.35">
      <c r="A174" s="34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</row>
    <row r="175" spans="1:29" ht="15.75" customHeight="1" x14ac:dyDescent="0.35">
      <c r="A175" s="34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</row>
    <row r="176" spans="1:29" ht="15.75" customHeight="1" x14ac:dyDescent="0.35">
      <c r="A176" s="34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</row>
    <row r="177" spans="1:29" ht="15.75" customHeight="1" x14ac:dyDescent="0.35">
      <c r="A177" s="34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</row>
    <row r="178" spans="1:29" ht="15.75" customHeight="1" x14ac:dyDescent="0.35">
      <c r="A178" s="34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</row>
    <row r="179" spans="1:29" ht="15.75" customHeight="1" x14ac:dyDescent="0.35">
      <c r="A179" s="34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</row>
    <row r="180" spans="1:29" ht="15.75" customHeight="1" x14ac:dyDescent="0.35">
      <c r="A180" s="34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</row>
    <row r="181" spans="1:29" ht="15.75" customHeight="1" x14ac:dyDescent="0.35">
      <c r="A181" s="34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</row>
    <row r="182" spans="1:29" ht="15.75" customHeight="1" x14ac:dyDescent="0.35">
      <c r="A182" s="34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</row>
    <row r="183" spans="1:29" ht="15.75" customHeight="1" x14ac:dyDescent="0.35">
      <c r="A183" s="34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</row>
    <row r="184" spans="1:29" ht="15.75" customHeight="1" x14ac:dyDescent="0.35">
      <c r="A184" s="34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</row>
    <row r="185" spans="1:29" ht="15.75" customHeight="1" x14ac:dyDescent="0.35">
      <c r="A185" s="34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</row>
    <row r="186" spans="1:29" ht="15.75" customHeight="1" x14ac:dyDescent="0.35">
      <c r="A186" s="34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</row>
    <row r="187" spans="1:29" ht="15.75" customHeight="1" x14ac:dyDescent="0.35">
      <c r="A187" s="34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</row>
    <row r="188" spans="1:29" ht="15.75" customHeight="1" x14ac:dyDescent="0.35">
      <c r="A188" s="34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</row>
    <row r="189" spans="1:29" ht="15.75" customHeight="1" x14ac:dyDescent="0.35">
      <c r="A189" s="34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</row>
    <row r="190" spans="1:29" ht="15.75" customHeight="1" x14ac:dyDescent="0.35">
      <c r="A190" s="34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</row>
    <row r="191" spans="1:29" ht="15.75" customHeight="1" x14ac:dyDescent="0.35">
      <c r="A191" s="34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</row>
    <row r="192" spans="1:29" ht="15.75" customHeight="1" x14ac:dyDescent="0.35">
      <c r="A192" s="34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</row>
    <row r="193" spans="1:29" ht="15.75" customHeight="1" x14ac:dyDescent="0.35">
      <c r="A193" s="34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</row>
    <row r="194" spans="1:29" ht="15.75" customHeight="1" x14ac:dyDescent="0.35">
      <c r="A194" s="34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</row>
    <row r="195" spans="1:29" ht="15.75" customHeight="1" x14ac:dyDescent="0.35">
      <c r="A195" s="34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</row>
    <row r="196" spans="1:29" ht="15.75" customHeight="1" x14ac:dyDescent="0.35">
      <c r="A196" s="34"/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</row>
    <row r="197" spans="1:29" ht="15.75" customHeight="1" x14ac:dyDescent="0.35">
      <c r="A197" s="34"/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</row>
    <row r="198" spans="1:29" ht="15.75" customHeight="1" x14ac:dyDescent="0.35">
      <c r="A198" s="34"/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</row>
    <row r="199" spans="1:29" ht="15.75" customHeight="1" x14ac:dyDescent="0.35">
      <c r="A199" s="34"/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</row>
    <row r="200" spans="1:29" ht="15.75" customHeight="1" x14ac:dyDescent="0.35">
      <c r="A200" s="34"/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</row>
    <row r="201" spans="1:29" ht="15.75" customHeight="1" x14ac:dyDescent="0.35">
      <c r="A201" s="34"/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</row>
    <row r="202" spans="1:29" ht="15.75" customHeight="1" x14ac:dyDescent="0.35">
      <c r="A202" s="34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</row>
    <row r="203" spans="1:29" ht="15.75" customHeight="1" x14ac:dyDescent="0.35">
      <c r="A203" s="34"/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</row>
    <row r="204" spans="1:29" ht="15.75" customHeight="1" x14ac:dyDescent="0.35">
      <c r="A204" s="34"/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</row>
    <row r="205" spans="1:29" ht="15.75" customHeight="1" x14ac:dyDescent="0.35">
      <c r="A205" s="34"/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</row>
    <row r="206" spans="1:29" ht="15.75" customHeight="1" x14ac:dyDescent="0.35">
      <c r="A206" s="34"/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</row>
    <row r="207" spans="1:29" ht="15.75" customHeight="1" x14ac:dyDescent="0.35">
      <c r="A207" s="34"/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</row>
    <row r="208" spans="1:29" ht="15.75" customHeight="1" x14ac:dyDescent="0.35">
      <c r="A208" s="34"/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</row>
    <row r="209" spans="1:29" ht="15.75" customHeight="1" x14ac:dyDescent="0.35">
      <c r="A209" s="34"/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</row>
    <row r="210" spans="1:29" ht="15.75" customHeight="1" x14ac:dyDescent="0.35">
      <c r="A210" s="34"/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</row>
    <row r="211" spans="1:29" ht="15.75" customHeight="1" x14ac:dyDescent="0.35">
      <c r="A211" s="34"/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</row>
    <row r="212" spans="1:29" ht="15.75" customHeight="1" x14ac:dyDescent="0.35">
      <c r="A212" s="34"/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</row>
    <row r="213" spans="1:29" ht="15.75" customHeight="1" x14ac:dyDescent="0.35">
      <c r="A213" s="34"/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</row>
    <row r="214" spans="1:29" ht="15.75" customHeight="1" x14ac:dyDescent="0.35">
      <c r="A214" s="34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</row>
    <row r="215" spans="1:29" ht="15.75" customHeight="1" x14ac:dyDescent="0.35">
      <c r="A215" s="34"/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</row>
    <row r="216" spans="1:29" ht="15.75" customHeight="1" x14ac:dyDescent="0.35">
      <c r="A216" s="34"/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</row>
    <row r="217" spans="1:29" ht="15.75" customHeight="1" x14ac:dyDescent="0.35">
      <c r="A217" s="34"/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</row>
    <row r="218" spans="1:29" ht="15.75" customHeight="1" x14ac:dyDescent="0.35">
      <c r="A218" s="34"/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</row>
    <row r="219" spans="1:29" ht="15.75" customHeight="1" x14ac:dyDescent="0.35">
      <c r="A219" s="34"/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</row>
    <row r="220" spans="1:29" ht="15.75" customHeight="1" x14ac:dyDescent="0.35">
      <c r="A220" s="34"/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</row>
  </sheetData>
  <mergeCells count="3">
    <mergeCell ref="B2:J2"/>
    <mergeCell ref="B4:J4"/>
    <mergeCell ref="B8:C8"/>
  </mergeCells>
  <pageMargins left="0.7" right="0.7" top="0.75" bottom="0.75" header="0" footer="0"/>
  <pageSetup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59134-7418-4A2D-A589-205842591053}">
  <dimension ref="A1:AC220"/>
  <sheetViews>
    <sheetView workbookViewId="0">
      <selection activeCell="L16" sqref="L16"/>
    </sheetView>
  </sheetViews>
  <sheetFormatPr defaultColWidth="11.25" defaultRowHeight="15.5" x14ac:dyDescent="0.35"/>
  <cols>
    <col min="1" max="1" width="3.08203125" customWidth="1"/>
    <col min="2" max="2" width="6.58203125" customWidth="1"/>
    <col min="3" max="3" width="26.4140625" customWidth="1"/>
    <col min="4" max="4" width="2.58203125" customWidth="1"/>
    <col min="5" max="5" width="11.4140625" customWidth="1"/>
    <col min="6" max="6" width="2.58203125" customWidth="1"/>
    <col min="7" max="7" width="1.33203125" customWidth="1"/>
    <col min="8" max="8" width="1.08203125" customWidth="1"/>
    <col min="9" max="9" width="13.08203125" customWidth="1"/>
    <col min="10" max="10" width="11.4140625" customWidth="1"/>
    <col min="11" max="11" width="0.75" customWidth="1"/>
    <col min="12" max="12" width="3.08203125" customWidth="1"/>
    <col min="13" max="29" width="8" customWidth="1"/>
  </cols>
  <sheetData>
    <row r="1" spans="1:29" x14ac:dyDescent="0.3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</row>
    <row r="2" spans="1:29" ht="15.75" customHeight="1" x14ac:dyDescent="0.35">
      <c r="A2" s="11"/>
      <c r="B2" s="42" t="s">
        <v>13</v>
      </c>
      <c r="C2" s="43"/>
      <c r="D2" s="43"/>
      <c r="E2" s="43"/>
      <c r="F2" s="43"/>
      <c r="G2" s="43"/>
      <c r="H2" s="43"/>
      <c r="I2" s="43"/>
      <c r="J2" s="44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</row>
    <row r="3" spans="1:29" x14ac:dyDescent="0.35">
      <c r="A3" s="11"/>
      <c r="B3" s="12"/>
      <c r="C3" s="13"/>
      <c r="D3" s="13"/>
      <c r="E3" s="13"/>
      <c r="F3" s="13"/>
      <c r="G3" s="13"/>
      <c r="H3" s="13"/>
      <c r="I3" s="13"/>
      <c r="J3" s="13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</row>
    <row r="4" spans="1:29" ht="29.25" customHeight="1" x14ac:dyDescent="0.35">
      <c r="A4" s="11"/>
      <c r="B4" s="45" t="s">
        <v>16</v>
      </c>
      <c r="C4" s="43"/>
      <c r="D4" s="43"/>
      <c r="E4" s="43"/>
      <c r="F4" s="43"/>
      <c r="G4" s="43"/>
      <c r="H4" s="43"/>
      <c r="I4" s="43"/>
      <c r="J4" s="44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</row>
    <row r="5" spans="1:29" ht="8.25" customHeight="1" x14ac:dyDescent="0.35">
      <c r="A5" s="11"/>
      <c r="B5" s="12"/>
      <c r="C5" s="13"/>
      <c r="D5" s="13"/>
      <c r="E5" s="13"/>
      <c r="F5" s="13"/>
      <c r="G5" s="13"/>
      <c r="H5" s="13"/>
      <c r="I5" s="13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 ht="10.5" customHeight="1" x14ac:dyDescent="0.3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6" customHeight="1" x14ac:dyDescent="0.35">
      <c r="A7" s="11"/>
      <c r="B7" s="6"/>
      <c r="C7" s="6"/>
      <c r="D7" s="6"/>
      <c r="E7" s="6"/>
      <c r="F7" s="6"/>
      <c r="G7" s="6"/>
      <c r="H7" s="6"/>
      <c r="I7" s="6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</row>
    <row r="8" spans="1:29" ht="29" x14ac:dyDescent="0.35">
      <c r="A8" s="11"/>
      <c r="B8" s="51" t="s">
        <v>1</v>
      </c>
      <c r="C8" s="50"/>
      <c r="D8" s="5"/>
      <c r="E8" s="31" t="s">
        <v>8</v>
      </c>
      <c r="F8" s="6"/>
      <c r="G8" s="6"/>
      <c r="H8" s="6"/>
      <c r="I8" s="31" t="s">
        <v>9</v>
      </c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</row>
    <row r="9" spans="1:29" x14ac:dyDescent="0.35">
      <c r="A9" s="11"/>
      <c r="B9" s="14">
        <v>615</v>
      </c>
      <c r="C9" s="6" t="s">
        <v>10</v>
      </c>
      <c r="D9" s="6"/>
      <c r="E9" s="32">
        <v>0</v>
      </c>
      <c r="F9" s="32"/>
      <c r="G9" s="6"/>
      <c r="H9" s="6"/>
      <c r="I9" s="32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</row>
    <row r="10" spans="1:29" x14ac:dyDescent="0.35">
      <c r="A10" s="11"/>
      <c r="B10" s="14">
        <v>608.20000000000005</v>
      </c>
      <c r="C10" s="6" t="s">
        <v>11</v>
      </c>
      <c r="D10" s="6"/>
      <c r="E10" s="32">
        <v>957</v>
      </c>
      <c r="F10" s="16"/>
      <c r="G10" s="6"/>
      <c r="H10" s="6"/>
      <c r="I10" s="32">
        <v>957</v>
      </c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</row>
    <row r="11" spans="1:29" x14ac:dyDescent="0.35">
      <c r="A11" s="11"/>
      <c r="B11" s="14">
        <v>610.20000000000005</v>
      </c>
      <c r="C11" s="6" t="s">
        <v>12</v>
      </c>
      <c r="D11" s="6"/>
      <c r="E11" s="32">
        <v>0</v>
      </c>
      <c r="F11" s="16"/>
      <c r="G11" s="6"/>
      <c r="H11" s="6"/>
      <c r="I11" s="32">
        <v>0</v>
      </c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</row>
    <row r="12" spans="1:29" x14ac:dyDescent="0.35">
      <c r="A12" s="11"/>
      <c r="B12" s="14">
        <v>623</v>
      </c>
      <c r="C12" s="6" t="s">
        <v>6</v>
      </c>
      <c r="D12" s="6"/>
      <c r="E12" s="32">
        <v>0</v>
      </c>
      <c r="F12" s="16"/>
      <c r="G12" s="6"/>
      <c r="H12" s="6"/>
      <c r="I12" s="32">
        <v>0</v>
      </c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</row>
    <row r="13" spans="1:29" x14ac:dyDescent="0.35">
      <c r="A13" s="11"/>
      <c r="B13" s="14">
        <f>B12+1</f>
        <v>624</v>
      </c>
      <c r="C13" s="6" t="s">
        <v>7</v>
      </c>
      <c r="D13" s="6"/>
      <c r="E13" s="32">
        <v>0</v>
      </c>
      <c r="F13" s="16"/>
      <c r="G13" s="6"/>
      <c r="H13" s="6"/>
      <c r="I13" s="32">
        <v>0</v>
      </c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</row>
    <row r="14" spans="1:29" ht="15.75" customHeight="1" x14ac:dyDescent="0.35">
      <c r="A14" s="11"/>
      <c r="B14" s="5"/>
      <c r="C14" s="6"/>
      <c r="D14" s="6"/>
      <c r="E14" s="33">
        <f>SUM(E9:E13)</f>
        <v>957</v>
      </c>
      <c r="F14" s="33"/>
      <c r="G14" s="6"/>
      <c r="H14" s="6"/>
      <c r="I14" s="33">
        <f>SUM(I9:I13)</f>
        <v>957</v>
      </c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</row>
    <row r="15" spans="1:29" ht="6" customHeight="1" x14ac:dyDescent="0.35">
      <c r="A15" s="11"/>
      <c r="B15" s="5"/>
      <c r="C15" s="6"/>
      <c r="D15" s="6"/>
      <c r="E15" s="6"/>
      <c r="F15" s="6"/>
      <c r="G15" s="6"/>
      <c r="H15" s="6"/>
      <c r="I15" s="6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</row>
    <row r="16" spans="1:29" ht="15.75" customHeight="1" x14ac:dyDescent="0.35">
      <c r="A16" s="11"/>
      <c r="B16" s="17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</row>
    <row r="17" spans="1:29" ht="15.75" customHeight="1" x14ac:dyDescent="0.35">
      <c r="A17" s="11"/>
      <c r="B17" s="17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</row>
    <row r="18" spans="1:29" ht="15.75" customHeight="1" x14ac:dyDescent="0.35">
      <c r="A18" s="11"/>
      <c r="B18" s="17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</row>
    <row r="19" spans="1:29" ht="15.75" customHeight="1" x14ac:dyDescent="0.35">
      <c r="A19" s="11"/>
      <c r="B19" s="17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</row>
    <row r="20" spans="1:29" ht="15.75" customHeight="1" x14ac:dyDescent="0.35">
      <c r="A20" s="11"/>
      <c r="B20" s="17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</row>
    <row r="21" spans="1:29" ht="15.75" customHeight="1" x14ac:dyDescent="0.35">
      <c r="A21" s="11"/>
      <c r="B21" s="17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</row>
    <row r="22" spans="1:29" ht="15.75" customHeight="1" x14ac:dyDescent="0.35">
      <c r="A22" s="11"/>
      <c r="B22" s="17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</row>
    <row r="23" spans="1:29" ht="15.75" customHeight="1" x14ac:dyDescent="0.35">
      <c r="A23" s="11"/>
      <c r="B23" s="17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</row>
    <row r="24" spans="1:29" ht="15.75" customHeight="1" x14ac:dyDescent="0.35">
      <c r="A24" s="11"/>
      <c r="B24" s="17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</row>
    <row r="25" spans="1:29" ht="15.75" customHeight="1" x14ac:dyDescent="0.3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</row>
    <row r="26" spans="1:29" ht="15.75" customHeight="1" x14ac:dyDescent="0.3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</row>
    <row r="27" spans="1:29" ht="15.75" customHeight="1" x14ac:dyDescent="0.3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</row>
    <row r="28" spans="1:29" ht="15.75" customHeight="1" x14ac:dyDescent="0.35">
      <c r="A28" s="34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</row>
    <row r="29" spans="1:29" ht="15.75" customHeight="1" x14ac:dyDescent="0.35">
      <c r="A29" s="34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</row>
    <row r="30" spans="1:29" ht="15.75" customHeight="1" x14ac:dyDescent="0.35">
      <c r="A30" s="34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</row>
    <row r="31" spans="1:29" ht="15.75" customHeight="1" x14ac:dyDescent="0.35">
      <c r="A31" s="34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</row>
    <row r="32" spans="1:29" ht="15.75" customHeight="1" x14ac:dyDescent="0.35">
      <c r="A32" s="34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</row>
    <row r="33" spans="1:29" ht="15.75" customHeight="1" x14ac:dyDescent="0.35">
      <c r="A33" s="34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</row>
    <row r="34" spans="1:29" ht="15.75" customHeight="1" x14ac:dyDescent="0.35">
      <c r="A34" s="34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</row>
    <row r="35" spans="1:29" ht="15.75" customHeight="1" x14ac:dyDescent="0.35">
      <c r="A35" s="34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</row>
    <row r="36" spans="1:29" ht="15.75" customHeight="1" x14ac:dyDescent="0.35">
      <c r="A36" s="34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</row>
    <row r="37" spans="1:29" ht="15.75" customHeight="1" x14ac:dyDescent="0.35">
      <c r="A37" s="34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</row>
    <row r="38" spans="1:29" ht="15.75" customHeight="1" x14ac:dyDescent="0.35">
      <c r="A38" s="34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</row>
    <row r="39" spans="1:29" ht="15.75" customHeight="1" x14ac:dyDescent="0.35">
      <c r="A39" s="34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</row>
    <row r="40" spans="1:29" ht="15.75" customHeight="1" x14ac:dyDescent="0.35">
      <c r="A40" s="34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</row>
    <row r="41" spans="1:29" ht="15.75" customHeight="1" x14ac:dyDescent="0.35">
      <c r="A41" s="34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</row>
    <row r="42" spans="1:29" ht="15.75" customHeight="1" x14ac:dyDescent="0.35">
      <c r="A42" s="34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</row>
    <row r="43" spans="1:29" ht="15.75" customHeight="1" x14ac:dyDescent="0.35">
      <c r="A43" s="34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</row>
    <row r="44" spans="1:29" ht="15.75" customHeight="1" x14ac:dyDescent="0.35">
      <c r="A44" s="34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</row>
    <row r="45" spans="1:29" ht="15.75" customHeight="1" x14ac:dyDescent="0.35">
      <c r="A45" s="34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</row>
    <row r="46" spans="1:29" ht="15.75" customHeight="1" x14ac:dyDescent="0.35">
      <c r="A46" s="34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</row>
    <row r="47" spans="1:29" ht="15.75" customHeight="1" x14ac:dyDescent="0.35">
      <c r="A47" s="34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</row>
    <row r="48" spans="1:29" ht="15.75" customHeight="1" x14ac:dyDescent="0.35">
      <c r="A48" s="34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</row>
    <row r="49" spans="1:29" ht="15.75" customHeight="1" x14ac:dyDescent="0.35">
      <c r="A49" s="34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</row>
    <row r="50" spans="1:29" ht="15.75" customHeight="1" x14ac:dyDescent="0.35">
      <c r="A50" s="34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</row>
    <row r="51" spans="1:29" ht="15.75" customHeight="1" x14ac:dyDescent="0.35">
      <c r="A51" s="34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</row>
    <row r="52" spans="1:29" ht="15.75" customHeight="1" x14ac:dyDescent="0.35">
      <c r="A52" s="34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</row>
    <row r="53" spans="1:29" ht="15.75" customHeight="1" x14ac:dyDescent="0.35">
      <c r="A53" s="34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</row>
    <row r="54" spans="1:29" ht="15.75" customHeight="1" x14ac:dyDescent="0.35">
      <c r="A54" s="34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</row>
    <row r="55" spans="1:29" ht="15.75" customHeight="1" x14ac:dyDescent="0.35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</row>
    <row r="56" spans="1:29" ht="15.75" customHeight="1" x14ac:dyDescent="0.35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</row>
    <row r="57" spans="1:29" ht="15.75" customHeight="1" x14ac:dyDescent="0.35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</row>
    <row r="58" spans="1:29" ht="15.75" customHeight="1" x14ac:dyDescent="0.35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</row>
    <row r="59" spans="1:29" ht="15.75" customHeight="1" x14ac:dyDescent="0.35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</row>
    <row r="60" spans="1:29" ht="15.75" customHeight="1" x14ac:dyDescent="0.35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</row>
    <row r="61" spans="1:29" ht="15.75" customHeight="1" x14ac:dyDescent="0.35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</row>
    <row r="62" spans="1:29" ht="15.75" customHeight="1" x14ac:dyDescent="0.35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</row>
    <row r="63" spans="1:29" ht="15.75" customHeight="1" x14ac:dyDescent="0.35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</row>
    <row r="64" spans="1:29" ht="15.75" customHeight="1" x14ac:dyDescent="0.35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</row>
    <row r="65" spans="1:29" ht="15.75" customHeight="1" x14ac:dyDescent="0.35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</row>
    <row r="66" spans="1:29" ht="15.75" customHeight="1" x14ac:dyDescent="0.35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</row>
    <row r="67" spans="1:29" ht="15.75" customHeight="1" x14ac:dyDescent="0.35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</row>
    <row r="68" spans="1:29" ht="15.75" customHeight="1" x14ac:dyDescent="0.35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</row>
    <row r="69" spans="1:29" ht="15.75" customHeight="1" x14ac:dyDescent="0.35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</row>
    <row r="70" spans="1:29" ht="15.75" customHeight="1" x14ac:dyDescent="0.35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</row>
    <row r="71" spans="1:29" ht="15.75" customHeight="1" x14ac:dyDescent="0.35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</row>
    <row r="72" spans="1:29" ht="15.75" customHeight="1" x14ac:dyDescent="0.35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</row>
    <row r="73" spans="1:29" ht="15.75" customHeight="1" x14ac:dyDescent="0.35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</row>
    <row r="74" spans="1:29" ht="15.75" customHeight="1" x14ac:dyDescent="0.35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</row>
    <row r="75" spans="1:29" ht="15.75" customHeight="1" x14ac:dyDescent="0.35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</row>
    <row r="76" spans="1:29" ht="15.75" customHeight="1" x14ac:dyDescent="0.35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</row>
    <row r="77" spans="1:29" ht="15.75" customHeight="1" x14ac:dyDescent="0.35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</row>
    <row r="78" spans="1:29" ht="15.75" customHeight="1" x14ac:dyDescent="0.35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</row>
    <row r="79" spans="1:29" ht="15.75" customHeight="1" x14ac:dyDescent="0.35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</row>
    <row r="80" spans="1:29" ht="15.75" customHeight="1" x14ac:dyDescent="0.35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</row>
    <row r="81" spans="1:29" ht="15.75" customHeight="1" x14ac:dyDescent="0.35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</row>
    <row r="82" spans="1:29" ht="15.75" customHeight="1" x14ac:dyDescent="0.35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</row>
    <row r="83" spans="1:29" ht="15.75" customHeight="1" x14ac:dyDescent="0.35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</row>
    <row r="84" spans="1:29" ht="15.75" customHeight="1" x14ac:dyDescent="0.35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</row>
    <row r="85" spans="1:29" ht="15.75" customHeight="1" x14ac:dyDescent="0.35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</row>
    <row r="86" spans="1:29" ht="15.75" customHeight="1" x14ac:dyDescent="0.35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</row>
    <row r="87" spans="1:29" ht="15.75" customHeight="1" x14ac:dyDescent="0.35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</row>
    <row r="88" spans="1:29" ht="15.75" customHeight="1" x14ac:dyDescent="0.35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</row>
    <row r="89" spans="1:29" ht="15.75" customHeight="1" x14ac:dyDescent="0.35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</row>
    <row r="90" spans="1:29" ht="15.75" customHeight="1" x14ac:dyDescent="0.35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</row>
    <row r="91" spans="1:29" ht="15.75" customHeight="1" x14ac:dyDescent="0.35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</row>
    <row r="92" spans="1:29" ht="15.75" customHeight="1" x14ac:dyDescent="0.35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</row>
    <row r="93" spans="1:29" ht="15.75" customHeight="1" x14ac:dyDescent="0.35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</row>
    <row r="94" spans="1:29" ht="15.75" customHeight="1" x14ac:dyDescent="0.35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</row>
    <row r="95" spans="1:29" ht="15.75" customHeight="1" x14ac:dyDescent="0.35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</row>
    <row r="96" spans="1:29" ht="15.75" customHeight="1" x14ac:dyDescent="0.35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</row>
    <row r="97" spans="1:29" ht="15.75" customHeight="1" x14ac:dyDescent="0.35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</row>
    <row r="98" spans="1:29" ht="15.75" customHeight="1" x14ac:dyDescent="0.35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</row>
    <row r="99" spans="1:29" ht="15.75" customHeight="1" x14ac:dyDescent="0.35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</row>
    <row r="100" spans="1:29" ht="15.75" customHeight="1" x14ac:dyDescent="0.35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</row>
    <row r="101" spans="1:29" ht="15.75" customHeight="1" x14ac:dyDescent="0.35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</row>
    <row r="102" spans="1:29" ht="15.75" customHeight="1" x14ac:dyDescent="0.35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</row>
    <row r="103" spans="1:29" ht="15.75" customHeight="1" x14ac:dyDescent="0.35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</row>
    <row r="104" spans="1:29" ht="15.75" customHeight="1" x14ac:dyDescent="0.35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</row>
    <row r="105" spans="1:29" ht="15.75" customHeight="1" x14ac:dyDescent="0.35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</row>
    <row r="106" spans="1:29" ht="15.75" customHeight="1" x14ac:dyDescent="0.35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</row>
    <row r="107" spans="1:29" ht="15.75" customHeight="1" x14ac:dyDescent="0.35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</row>
    <row r="108" spans="1:29" ht="15.75" customHeight="1" x14ac:dyDescent="0.35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</row>
    <row r="109" spans="1:29" ht="15.75" customHeight="1" x14ac:dyDescent="0.35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</row>
    <row r="110" spans="1:29" ht="15.75" customHeight="1" x14ac:dyDescent="0.35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</row>
    <row r="111" spans="1:29" ht="15.75" customHeight="1" x14ac:dyDescent="0.35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</row>
    <row r="112" spans="1:29" ht="15.75" customHeight="1" x14ac:dyDescent="0.35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</row>
    <row r="113" spans="1:29" ht="15.75" customHeight="1" x14ac:dyDescent="0.35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</row>
    <row r="114" spans="1:29" ht="15.75" customHeight="1" x14ac:dyDescent="0.35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</row>
    <row r="115" spans="1:29" ht="15.75" customHeight="1" x14ac:dyDescent="0.35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</row>
    <row r="116" spans="1:29" ht="15.75" customHeight="1" x14ac:dyDescent="0.35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</row>
    <row r="117" spans="1:29" ht="15.75" customHeight="1" x14ac:dyDescent="0.35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</row>
    <row r="118" spans="1:29" ht="15.75" customHeight="1" x14ac:dyDescent="0.35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</row>
    <row r="119" spans="1:29" ht="15.75" customHeight="1" x14ac:dyDescent="0.35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</row>
    <row r="120" spans="1:29" ht="15.75" customHeight="1" x14ac:dyDescent="0.35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</row>
    <row r="121" spans="1:29" ht="15.75" customHeight="1" x14ac:dyDescent="0.35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</row>
    <row r="122" spans="1:29" ht="15.75" customHeight="1" x14ac:dyDescent="0.35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</row>
    <row r="123" spans="1:29" ht="15.75" customHeight="1" x14ac:dyDescent="0.35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</row>
    <row r="124" spans="1:29" ht="15.75" customHeight="1" x14ac:dyDescent="0.35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</row>
    <row r="125" spans="1:29" ht="15.75" customHeight="1" x14ac:dyDescent="0.35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</row>
    <row r="126" spans="1:29" ht="15.75" customHeight="1" x14ac:dyDescent="0.35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</row>
    <row r="127" spans="1:29" ht="15.75" customHeight="1" x14ac:dyDescent="0.35">
      <c r="A127" s="34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</row>
    <row r="128" spans="1:29" ht="15.75" customHeight="1" x14ac:dyDescent="0.35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</row>
    <row r="129" spans="1:29" ht="15.75" customHeight="1" x14ac:dyDescent="0.35">
      <c r="A129" s="34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</row>
    <row r="130" spans="1:29" ht="15.75" customHeight="1" x14ac:dyDescent="0.35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</row>
    <row r="131" spans="1:29" ht="15.75" customHeight="1" x14ac:dyDescent="0.35">
      <c r="A131" s="34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</row>
    <row r="132" spans="1:29" ht="15.75" customHeight="1" x14ac:dyDescent="0.35">
      <c r="A132" s="34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</row>
    <row r="133" spans="1:29" ht="15.75" customHeight="1" x14ac:dyDescent="0.35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</row>
    <row r="134" spans="1:29" ht="15.75" customHeight="1" x14ac:dyDescent="0.35">
      <c r="A134" s="34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</row>
    <row r="135" spans="1:29" ht="15.75" customHeight="1" x14ac:dyDescent="0.35">
      <c r="A135" s="34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</row>
    <row r="136" spans="1:29" ht="15.75" customHeight="1" x14ac:dyDescent="0.35">
      <c r="A136" s="34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</row>
    <row r="137" spans="1:29" ht="15.75" customHeight="1" x14ac:dyDescent="0.35">
      <c r="A137" s="34"/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</row>
    <row r="138" spans="1:29" ht="15.75" customHeight="1" x14ac:dyDescent="0.35">
      <c r="A138" s="34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</row>
    <row r="139" spans="1:29" ht="15.75" customHeight="1" x14ac:dyDescent="0.35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</row>
    <row r="140" spans="1:29" ht="15.75" customHeight="1" x14ac:dyDescent="0.35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</row>
    <row r="141" spans="1:29" ht="15.75" customHeight="1" x14ac:dyDescent="0.35">
      <c r="A141" s="34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</row>
    <row r="142" spans="1:29" ht="15.75" customHeight="1" x14ac:dyDescent="0.35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</row>
    <row r="143" spans="1:29" ht="15.75" customHeight="1" x14ac:dyDescent="0.35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</row>
    <row r="144" spans="1:29" ht="15.75" customHeight="1" x14ac:dyDescent="0.35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</row>
    <row r="145" spans="1:29" ht="15.75" customHeight="1" x14ac:dyDescent="0.35">
      <c r="A145" s="34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</row>
    <row r="146" spans="1:29" ht="15.75" customHeight="1" x14ac:dyDescent="0.35">
      <c r="A146" s="34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</row>
    <row r="147" spans="1:29" ht="15.75" customHeight="1" x14ac:dyDescent="0.35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</row>
    <row r="148" spans="1:29" ht="15.75" customHeight="1" x14ac:dyDescent="0.35">
      <c r="A148" s="34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</row>
    <row r="149" spans="1:29" ht="15.75" customHeight="1" x14ac:dyDescent="0.35">
      <c r="A149" s="34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</row>
    <row r="150" spans="1:29" ht="15.75" customHeight="1" x14ac:dyDescent="0.35">
      <c r="A150" s="34"/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</row>
    <row r="151" spans="1:29" ht="15.75" customHeight="1" x14ac:dyDescent="0.35">
      <c r="A151" s="34"/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</row>
    <row r="152" spans="1:29" ht="15.75" customHeight="1" x14ac:dyDescent="0.35">
      <c r="A152" s="34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</row>
    <row r="153" spans="1:29" ht="15.75" customHeight="1" x14ac:dyDescent="0.35">
      <c r="A153" s="34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</row>
    <row r="154" spans="1:29" ht="15.75" customHeight="1" x14ac:dyDescent="0.35">
      <c r="A154" s="34"/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</row>
    <row r="155" spans="1:29" ht="15.75" customHeight="1" x14ac:dyDescent="0.35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</row>
    <row r="156" spans="1:29" ht="15.75" customHeight="1" x14ac:dyDescent="0.35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</row>
    <row r="157" spans="1:29" ht="15.75" customHeight="1" x14ac:dyDescent="0.35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</row>
    <row r="158" spans="1:29" ht="15.75" customHeight="1" x14ac:dyDescent="0.35">
      <c r="A158" s="34"/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</row>
    <row r="159" spans="1:29" ht="15.75" customHeight="1" x14ac:dyDescent="0.35">
      <c r="A159" s="34"/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</row>
    <row r="160" spans="1:29" ht="15.75" customHeight="1" x14ac:dyDescent="0.35">
      <c r="A160" s="34"/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</row>
    <row r="161" spans="1:29" ht="15.75" customHeight="1" x14ac:dyDescent="0.35">
      <c r="A161" s="34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</row>
    <row r="162" spans="1:29" ht="15.75" customHeight="1" x14ac:dyDescent="0.35">
      <c r="A162" s="34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</row>
    <row r="163" spans="1:29" ht="15.75" customHeight="1" x14ac:dyDescent="0.35">
      <c r="A163" s="34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</row>
    <row r="164" spans="1:29" ht="15.75" customHeight="1" x14ac:dyDescent="0.35">
      <c r="A164" s="34"/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</row>
    <row r="165" spans="1:29" ht="15.75" customHeight="1" x14ac:dyDescent="0.35">
      <c r="A165" s="34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</row>
    <row r="166" spans="1:29" ht="15.75" customHeight="1" x14ac:dyDescent="0.35">
      <c r="A166" s="34"/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</row>
    <row r="167" spans="1:29" ht="15.75" customHeight="1" x14ac:dyDescent="0.35">
      <c r="A167" s="34"/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</row>
    <row r="168" spans="1:29" ht="15.75" customHeight="1" x14ac:dyDescent="0.35">
      <c r="A168" s="34"/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</row>
    <row r="169" spans="1:29" ht="15.75" customHeight="1" x14ac:dyDescent="0.35">
      <c r="A169" s="34"/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</row>
    <row r="170" spans="1:29" ht="15.75" customHeight="1" x14ac:dyDescent="0.35">
      <c r="A170" s="34"/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</row>
    <row r="171" spans="1:29" ht="15.75" customHeight="1" x14ac:dyDescent="0.35">
      <c r="A171" s="34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</row>
    <row r="172" spans="1:29" ht="15.75" customHeight="1" x14ac:dyDescent="0.35">
      <c r="A172" s="34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</row>
    <row r="173" spans="1:29" ht="15.75" customHeight="1" x14ac:dyDescent="0.35">
      <c r="A173" s="34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</row>
    <row r="174" spans="1:29" ht="15.75" customHeight="1" x14ac:dyDescent="0.35">
      <c r="A174" s="34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</row>
    <row r="175" spans="1:29" ht="15.75" customHeight="1" x14ac:dyDescent="0.35">
      <c r="A175" s="34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</row>
    <row r="176" spans="1:29" ht="15.75" customHeight="1" x14ac:dyDescent="0.35">
      <c r="A176" s="34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</row>
    <row r="177" spans="1:29" ht="15.75" customHeight="1" x14ac:dyDescent="0.35">
      <c r="A177" s="34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</row>
    <row r="178" spans="1:29" ht="15.75" customHeight="1" x14ac:dyDescent="0.35">
      <c r="A178" s="34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</row>
    <row r="179" spans="1:29" ht="15.75" customHeight="1" x14ac:dyDescent="0.35">
      <c r="A179" s="34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</row>
    <row r="180" spans="1:29" ht="15.75" customHeight="1" x14ac:dyDescent="0.35">
      <c r="A180" s="34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</row>
    <row r="181" spans="1:29" ht="15.75" customHeight="1" x14ac:dyDescent="0.35">
      <c r="A181" s="34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</row>
    <row r="182" spans="1:29" ht="15.75" customHeight="1" x14ac:dyDescent="0.35">
      <c r="A182" s="34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</row>
    <row r="183" spans="1:29" ht="15.75" customHeight="1" x14ac:dyDescent="0.35">
      <c r="A183" s="34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</row>
    <row r="184" spans="1:29" ht="15.75" customHeight="1" x14ac:dyDescent="0.35">
      <c r="A184" s="34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</row>
    <row r="185" spans="1:29" ht="15.75" customHeight="1" x14ac:dyDescent="0.35">
      <c r="A185" s="34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</row>
    <row r="186" spans="1:29" ht="15.75" customHeight="1" x14ac:dyDescent="0.35">
      <c r="A186" s="34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</row>
    <row r="187" spans="1:29" ht="15.75" customHeight="1" x14ac:dyDescent="0.35">
      <c r="A187" s="34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</row>
    <row r="188" spans="1:29" ht="15.75" customHeight="1" x14ac:dyDescent="0.35">
      <c r="A188" s="34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</row>
    <row r="189" spans="1:29" ht="15.75" customHeight="1" x14ac:dyDescent="0.35">
      <c r="A189" s="34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</row>
    <row r="190" spans="1:29" ht="15.75" customHeight="1" x14ac:dyDescent="0.35">
      <c r="A190" s="34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</row>
    <row r="191" spans="1:29" ht="15.75" customHeight="1" x14ac:dyDescent="0.35">
      <c r="A191" s="34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</row>
    <row r="192" spans="1:29" ht="15.75" customHeight="1" x14ac:dyDescent="0.35">
      <c r="A192" s="34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</row>
    <row r="193" spans="1:29" ht="15.75" customHeight="1" x14ac:dyDescent="0.35">
      <c r="A193" s="34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</row>
    <row r="194" spans="1:29" ht="15.75" customHeight="1" x14ac:dyDescent="0.35">
      <c r="A194" s="34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</row>
    <row r="195" spans="1:29" ht="15.75" customHeight="1" x14ac:dyDescent="0.35">
      <c r="A195" s="34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</row>
    <row r="196" spans="1:29" ht="15.75" customHeight="1" x14ac:dyDescent="0.35">
      <c r="A196" s="34"/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</row>
    <row r="197" spans="1:29" ht="15.75" customHeight="1" x14ac:dyDescent="0.35">
      <c r="A197" s="34"/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</row>
    <row r="198" spans="1:29" ht="15.75" customHeight="1" x14ac:dyDescent="0.35">
      <c r="A198" s="34"/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</row>
    <row r="199" spans="1:29" ht="15.75" customHeight="1" x14ac:dyDescent="0.35">
      <c r="A199" s="34"/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</row>
    <row r="200" spans="1:29" ht="15.75" customHeight="1" x14ac:dyDescent="0.35">
      <c r="A200" s="34"/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</row>
    <row r="201" spans="1:29" ht="15.75" customHeight="1" x14ac:dyDescent="0.35">
      <c r="A201" s="34"/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</row>
    <row r="202" spans="1:29" ht="15.75" customHeight="1" x14ac:dyDescent="0.35">
      <c r="A202" s="34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</row>
    <row r="203" spans="1:29" ht="15.75" customHeight="1" x14ac:dyDescent="0.35">
      <c r="A203" s="34"/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</row>
    <row r="204" spans="1:29" ht="15.75" customHeight="1" x14ac:dyDescent="0.35">
      <c r="A204" s="34"/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</row>
    <row r="205" spans="1:29" ht="15.75" customHeight="1" x14ac:dyDescent="0.35">
      <c r="A205" s="34"/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</row>
    <row r="206" spans="1:29" ht="15.75" customHeight="1" x14ac:dyDescent="0.35">
      <c r="A206" s="34"/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</row>
    <row r="207" spans="1:29" ht="15.75" customHeight="1" x14ac:dyDescent="0.35">
      <c r="A207" s="34"/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</row>
    <row r="208" spans="1:29" ht="15.75" customHeight="1" x14ac:dyDescent="0.35">
      <c r="A208" s="34"/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</row>
    <row r="209" spans="1:29" ht="15.75" customHeight="1" x14ac:dyDescent="0.35">
      <c r="A209" s="34"/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</row>
    <row r="210" spans="1:29" ht="15.75" customHeight="1" x14ac:dyDescent="0.35">
      <c r="A210" s="34"/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</row>
    <row r="211" spans="1:29" ht="15.75" customHeight="1" x14ac:dyDescent="0.35">
      <c r="A211" s="34"/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</row>
    <row r="212" spans="1:29" ht="15.75" customHeight="1" x14ac:dyDescent="0.35">
      <c r="A212" s="34"/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</row>
    <row r="213" spans="1:29" ht="15.75" customHeight="1" x14ac:dyDescent="0.35">
      <c r="A213" s="34"/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</row>
    <row r="214" spans="1:29" ht="15.75" customHeight="1" x14ac:dyDescent="0.35">
      <c r="A214" s="34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</row>
    <row r="215" spans="1:29" ht="15.75" customHeight="1" x14ac:dyDescent="0.35">
      <c r="A215" s="34"/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</row>
    <row r="216" spans="1:29" ht="15.75" customHeight="1" x14ac:dyDescent="0.35">
      <c r="A216" s="34"/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</row>
    <row r="217" spans="1:29" ht="15.75" customHeight="1" x14ac:dyDescent="0.35">
      <c r="A217" s="34"/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</row>
    <row r="218" spans="1:29" ht="15.75" customHeight="1" x14ac:dyDescent="0.35">
      <c r="A218" s="34"/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</row>
    <row r="219" spans="1:29" ht="15.75" customHeight="1" x14ac:dyDescent="0.35">
      <c r="A219" s="34"/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</row>
    <row r="220" spans="1:29" ht="15.75" customHeight="1" x14ac:dyDescent="0.35">
      <c r="A220" s="34"/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</row>
  </sheetData>
  <mergeCells count="3">
    <mergeCell ref="B2:J2"/>
    <mergeCell ref="B4:J4"/>
    <mergeCell ref="B8:C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SummaryBudget</vt:lpstr>
      <vt:lpstr>SpecialAllocation</vt:lpstr>
      <vt:lpstr>TierII Org Budget</vt:lpstr>
      <vt:lpstr>Marine</vt:lpstr>
      <vt:lpstr>NSA</vt:lpstr>
      <vt:lpstr>PENSA</vt:lpstr>
      <vt:lpstr>GSAB</vt:lpstr>
      <vt:lpstr>MRS</vt:lpstr>
      <vt:lpstr>SAGE</vt:lpstr>
      <vt:lpstr>GOLS</vt:lpstr>
      <vt:lpstr>AAPS</vt:lpstr>
      <vt:lpstr>NGSA</vt:lpstr>
      <vt:lpstr>Geoscience</vt:lpstr>
      <vt:lpstr>Lingclub</vt:lpstr>
      <vt:lpstr>Tarang</vt:lpstr>
      <vt:lpstr>SWE</vt:lpstr>
      <vt:lpstr>SPE</vt:lpstr>
      <vt:lpstr>NEAG</vt:lpstr>
      <vt:lpstr>Multi Departmental</vt:lpstr>
      <vt:lpstr>Animal Science</vt:lpstr>
      <vt:lpstr>MCB</vt:lpstr>
      <vt:lpstr>EEB-GSA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Schiano Lomoriello, Porfirio</dc:creator>
  <cp:lastModifiedBy>maham liaqat</cp:lastModifiedBy>
  <dcterms:created xsi:type="dcterms:W3CDTF">2022-02-11T15:21:16Z</dcterms:created>
  <dcterms:modified xsi:type="dcterms:W3CDTF">2025-01-14T16:06:21Z</dcterms:modified>
</cp:coreProperties>
</file>